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  <sheet name="Table-26" sheetId="27" r:id="rId27"/>
    <sheet name="Table-27" sheetId="28" r:id="rId28"/>
    <sheet name="Table-28" sheetId="29" r:id="rId29"/>
    <sheet name="Table-29" sheetId="30" r:id="rId30"/>
    <sheet name="Table-30" sheetId="31" r:id="rId31"/>
    <sheet name="Table-31" sheetId="32" r:id="rId32"/>
    <sheet name="Table-32" sheetId="33" r:id="rId33"/>
    <sheet name="Table-33" sheetId="34" r:id="rId34"/>
  </sheets>
  <definedNames/>
  <calcPr fullCalcOnLoad="1"/>
</workbook>
</file>

<file path=xl/sharedStrings.xml><?xml version="1.0" encoding="utf-8"?>
<sst xmlns="http://schemas.openxmlformats.org/spreadsheetml/2006/main" count="462" uniqueCount="282">
  <si>
    <t>Three Months Ended
December 31,</t>
  </si>
  <si>
    <t>2010</t>
  </si>
  <si>
    <t>2009</t>
  </si>
  <si>
    <t>Revenue</t>
  </si>
  <si>
    <t>Cost of revenue</t>
  </si>
  <si>
    <t>Gross profit</t>
  </si>
  <si>
    <t>Operating expenses:</t>
  </si>
  <si>
    <t>Selling, general, and administrative</t>
  </si>
  <si>
    <t>Research and development</t>
  </si>
  <si>
    <t>Total operating expenses</t>
  </si>
  <si>
    <t>Operating loss</t>
  </si>
  <si>
    <t>Other (income) expense:</t>
  </si>
  <si>
    <t>Interest income</t>
  </si>
  <si>
    <t>-</t>
  </si>
  <si>
    <t>Interest expense</t>
  </si>
  <si>
    <t>Foreign exchange loss</t>
  </si>
  <si>
    <t>Change in fair value of financial instruments</t>
  </si>
  <si>
    <t>Cost of financing instruments</t>
  </si>
  <si>
    <t>Total other expense</t>
  </si>
  <si>
    <t>Net loss</t>
  </si>
  <si>
    <t>Foreign exchange translation adjustment</t>
  </si>
  <si>
    <t>Comprehensive loss</t>
  </si>
  <si>
    <t>Per share data:</t>
  </si>
  <si>
    <t>Net loss per basic and diluted share</t>
  </si>
  <si>
    <t>Weighted-average number of basic and diluted shares outstanding</t>
  </si>
  <si>
    <t>As of December 31, 2010</t>
  </si>
  <si>
    <t>As of September 30, 2010</t>
  </si>
  <si>
    <t>ASSETS</t>
  </si>
  <si>
    <t>Current assets:</t>
  </si>
  <si>
    <t>Cash and cash equivalents</t>
  </si>
  <si>
    <t>Restricted cash</t>
  </si>
  <si>
    <t>Accounts receivable, net of allowance of $8,327 and $8,399, respectively</t>
  </si>
  <si>
    <t>Inventory</t>
  </si>
  <si>
    <t>Prepaid expenses and other current assets</t>
  </si>
  <si>
    <t>Total current assets</t>
  </si>
  <si>
    <t>Property, plant, and equipment, net</t>
  </si>
  <si>
    <t>Goodwill</t>
  </si>
  <si>
    <t>Other intangible assets, net</t>
  </si>
  <si>
    <t>Other non-current assets, net</t>
  </si>
  <si>
    <t>Total assets</t>
  </si>
  <si>
    <t>LIABILITIES and SHAREHOLDERS’ EQUITY</t>
  </si>
  <si>
    <t>Current liabilities:</t>
  </si>
  <si>
    <t>Borrowings from credit facility</t>
  </si>
  <si>
    <t>Accounts payable</t>
  </si>
  <si>
    <t>Accrued expenses and other current liabilities</t>
  </si>
  <si>
    <t>Total current liabilities</t>
  </si>
  <si>
    <t>Warrant liability</t>
  </si>
  <si>
    <t>Other long-term liabilities</t>
  </si>
  <si>
    <t>Total liabilities</t>
  </si>
  <si>
    <t>Commitments and contingencies</t>
  </si>
  <si>
    <t>Shareholders’ equity:</t>
  </si>
  <si>
    <t>Preferred stock, $0.0001 par, 5,882 shares authorized; no shares outstanding</t>
  </si>
  <si>
    <t>Common stock, no par value, 200,000 shares authorized;
85,576 shares issued and 85,417 shares outstanding as of December 31, 2010;
85,346 shares issued and 85,187 shares outstanding as of September 30, 2010</t>
  </si>
  <si>
    <t>Accumulated deficit</t>
  </si>
  <si>
    <t>Accumulated other comprehensive income</t>
  </si>
  <si>
    <t>Treasury stock, at cost; 159 shares as of December 31, 2010 and September 30, 2010</t>
  </si>
  <si>
    <t>Total shareholders’ equity</t>
  </si>
  <si>
    <t>Total liabilities and shareholders’ equity</t>
  </si>
  <si>
    <t>Cash flows from operating activities:</t>
  </si>
  <si>
    <t>Adjustments to reconcile net loss to net cash provided by (used in) operating activities:</t>
  </si>
  <si>
    <t>Depreciation and amortization expense</t>
  </si>
  <si>
    <t>Stock-based compensation expense</t>
  </si>
  <si>
    <t>Provision for doubtful accounts</t>
  </si>
  <si>
    <t>Provision for product warranty</t>
  </si>
  <si>
    <t>Compensatory stock issuances</t>
  </si>
  <si>
    <t>Total non-cash adjustments</t>
  </si>
  <si>
    <t>Changes in operating assets and liabilities:</t>
  </si>
  <si>
    <t>Accounts receivable</t>
  </si>
  <si>
    <t>Other assets</t>
  </si>
  <si>
    <t>Total change in operating assets and liabilities</t>
  </si>
  <si>
    <t>Net cash provided by (used in) operating activities</t>
  </si>
  <si>
    <t>Cash flows from investing activities:</t>
  </si>
  <si>
    <t>(Increase) release of restricted cash</t>
  </si>
  <si>
    <t>Purchase of plant and equipment</t>
  </si>
  <si>
    <t>Investment in patents</t>
  </si>
  <si>
    <t>Net cash (used in) provided by investing activities</t>
  </si>
  <si>
    <t>Cash flows from financing activities:</t>
  </si>
  <si>
    <t>Net proceeds from borrowings from credit facilities</t>
  </si>
  <si>
    <t>Payments on issuance of credit facility agreement</t>
  </si>
  <si>
    <t>Proceeds from exercise of employee stock options</t>
  </si>
  <si>
    <t>Proceeds from employee stock purchase plan</t>
  </si>
  <si>
    <t>Net proceeds from borrowings on short-term debt</t>
  </si>
  <si>
    <t>Payments on capital lease obligations</t>
  </si>
  <si>
    <t>Proceeds related to common stock</t>
  </si>
  <si>
    <t>Net cash provided by financing activities</t>
  </si>
  <si>
    <t>Effect of foreign currency</t>
  </si>
  <si>
    <t>Net increase in cash and cash equivalents</t>
  </si>
  <si>
    <t>Cash and cash equivalents at beginning of period</t>
  </si>
  <si>
    <t>Cash and cash equivalents at end of period</t>
  </si>
  <si>
    <t>SUPPLEMENTAL DISCLOSURE OF CASH FLOW INFORMATION</t>
  </si>
  <si>
    <t>Cash paid during the period for interest</t>
  </si>
  <si>
    <t>Cash paid during the period for income taxes</t>
  </si>
  <si>
    <t>$-</t>
  </si>
  <si>
    <t>NON-CASH INVESTING AND FINANCING ACTIVITIES</t>
  </si>
  <si>
    <t>Issuance of common stock under equity line of credit</t>
  </si>
  <si>
    <t>Number of Shares</t>
  </si>
  <si>
    <t>Weighted Average Exercise Price</t>
  </si>
  <si>
    <t>Weighted Average Remaining Contractual Life
(in years)</t>
  </si>
  <si>
    <t>Outstanding as of September 30, 2010</t>
  </si>
  <si>
    <t>Granted</t>
  </si>
  <si>
    <t>Exercised</t>
  </si>
  <si>
    <t>Forfeited</t>
  </si>
  <si>
    <t>Cancelled</t>
  </si>
  <si>
    <t>Outstanding as of December 31, 2010</t>
  </si>
  <si>
    <t>Exercisable as of December 31, 2010</t>
  </si>
  <si>
    <t>Vested and expected to vest as of December 31, 2010</t>
  </si>
  <si>
    <t>Number of Stock Options Outstanding</t>
  </si>
  <si>
    <t>Options Exercisable</t>
  </si>
  <si>
    <t>Exercise Price
 of Stock Options</t>
  </si>
  <si>
    <t>Number Outstanding</t>
  </si>
  <si>
    <t>Weighted- Average Remaining Contractual Life (years)</t>
  </si>
  <si>
    <t>Weighted- Average Exercise Price</t>
  </si>
  <si>
    <t>Number Exercisable</t>
  </si>
  <si>
    <t>$&lt;5.00</t>
  </si>
  <si>
    <t>&gt;=$5.00 to &lt;$10.00</t>
  </si>
  <si>
    <t>Total</t>
  </si>
  <si>
    <t>(in thousands, except per share data)</t>
  </si>
  <si>
    <t>Stock-based compensation expense by award type:</t>
  </si>
  <si>
    <t>Employee stock options</t>
  </si>
  <si>
    <t>Employee stock purchase plan</t>
  </si>
  <si>
    <t>Total stock-based compensation expense</t>
  </si>
  <si>
    <t>Net effect on net loss per basic and diluted share</t>
  </si>
  <si>
    <t>Black-Scholes Weighted Average Assumptions</t>
  </si>
  <si>
    <t>Expected dividend yield</t>
  </si>
  <si>
    <t>-%</t>
  </si>
  <si>
    <t>Expected stock price volatility</t>
  </si>
  <si>
    <t>98.1%</t>
  </si>
  <si>
    <t>96.7%</t>
  </si>
  <si>
    <t>Risk-free interest rate</t>
  </si>
  <si>
    <t>1.3%</t>
  </si>
  <si>
    <t>2.3%</t>
  </si>
  <si>
    <t>Expected term (in years)</t>
  </si>
  <si>
    <t>Estimated pre-vesting forfeitures</t>
  </si>
  <si>
    <t>32.5%</t>
  </si>
  <si>
    <t>32.6%</t>
  </si>
  <si>
    <t>Number of Common Stock Shares</t>
  </si>
  <si>
    <t>Purchase Price per Share of
Common Stock</t>
  </si>
  <si>
    <t>Amount of shares reserved for the ESPP</t>
  </si>
  <si>
    <t>Number of shares issued for calendar years 2000 through 2007</t>
  </si>
  <si>
    <t>$1.87 - $40.93</t>
  </si>
  <si>
    <t>Number of shares issued for calendar year 2008</t>
  </si>
  <si>
    <t>$0.88 - $ 5.62</t>
  </si>
  <si>
    <t>Number of shares issued for calendar year 2009</t>
  </si>
  <si>
    <t>Number of shares issued for calendar year 2010</t>
  </si>
  <si>
    <t>Remaining shares reserved for the ESPP</t>
  </si>
  <si>
    <t>Number of Common Stock Shares Available for Future Issuances</t>
  </si>
  <si>
    <t>For exercise of outstanding common stock options</t>
  </si>
  <si>
    <t>For future issuances to employees under the ESPP</t>
  </si>
  <si>
    <t>For future common stock option or restricted stock awards under the 2010 Equity Incentive Plan</t>
  </si>
  <si>
    <t>For future exercise of warrants</t>
  </si>
  <si>
    <t>Total reserved</t>
  </si>
  <si>
    <t>(in thousands)</t>
  </si>
  <si>
    <t>As of
December 31,
2010</t>
  </si>
  <si>
    <t>Accounts receivable – unbilled</t>
  </si>
  <si>
    <t>Accounts receivable, gross</t>
  </si>
  <si>
    <t>Allowance for doubtful accounts</t>
  </si>
  <si>
    <t>Accounts receivable, net</t>
  </si>
  <si>
    <t>Balance at beginning of period</t>
  </si>
  <si>
    <t>Expense - charge to provision, net of recoveries</t>
  </si>
  <si>
    <t>Write-offs - deductions against receivables</t>
  </si>
  <si>
    <t>Balance at end of period</t>
  </si>
  <si>
    <t>Raw materials</t>
  </si>
  <si>
    <t>Work in-process</t>
  </si>
  <si>
    <t>Finished goods</t>
  </si>
  <si>
    <t>Inventory, net</t>
  </si>
  <si>
    <t>Land</t>
  </si>
  <si>
    <t>Building and improvements</t>
  </si>
  <si>
    <t>Equipment</t>
  </si>
  <si>
    <t>Furniture and fixtures</t>
  </si>
  <si>
    <t>Computer hardware and software</t>
  </si>
  <si>
    <t>Leasehold improvements</t>
  </si>
  <si>
    <t>Construction in progress</t>
  </si>
  <si>
    <t>Property, plant, and equipment, gross</t>
  </si>
  <si>
    <t>Accumulated depreciation and amortization</t>
  </si>
  <si>
    <t>Gross
Assets</t>
  </si>
  <si>
    <t>Accumulated
Amortization</t>
  </si>
  <si>
    <t>Net
Assets</t>
  </si>
  <si>
    <t>Gross Assets</t>
  </si>
  <si>
    <t>Fiber Optics:</t>
  </si>
  <si>
    <t>Core Technology</t>
  </si>
  <si>
    <t>Customer Relations</t>
  </si>
  <si>
    <t>Patents</t>
  </si>
  <si>
    <t>Photovoltaics:</t>
  </si>
  <si>
    <t>Estimated Future Amortization
Expense</t>
  </si>
  <si>
    <t>Nine months ended September 30, 2011</t>
  </si>
  <si>
    <t>Fiscal year ended September 30, 2012</t>
  </si>
  <si>
    <t>Fiscal year ended September 30, 2013</t>
  </si>
  <si>
    <t>Fiscal year ended September 30, 2014</t>
  </si>
  <si>
    <t>Fiscal year ended September 30, 2015</t>
  </si>
  <si>
    <t>Thereafter</t>
  </si>
  <si>
    <t>Total future amortization expense</t>
  </si>
  <si>
    <t>Compensation-related</t>
  </si>
  <si>
    <t>Warranty</t>
  </si>
  <si>
    <t>Advanced payments</t>
  </si>
  <si>
    <t>Tangshan termination fee</t>
  </si>
  <si>
    <t>Royalty</t>
  </si>
  <si>
    <t>Self insurance</t>
  </si>
  <si>
    <t>Professional fees</t>
  </si>
  <si>
    <t>Income and other taxes</t>
  </si>
  <si>
    <t>Restructuring accrual</t>
  </si>
  <si>
    <t>Loss on sale commitments</t>
  </si>
  <si>
    <t>Loss on purchase commitments</t>
  </si>
  <si>
    <t>Other</t>
  </si>
  <si>
    <t>Expense - charge to provision</t>
  </si>
  <si>
    <t>Utilization of warranty accrual</t>
  </si>
  <si>
    <t>Severance-related accruals</t>
  </si>
  <si>
    <t>Restructuring-related accruals</t>
  </si>
  <si>
    <t>Balance as of September 30, 2010</t>
  </si>
  <si>
    <t>Expense - charge to accrual</t>
  </si>
  <si>
    <t>Payments on accrual</t>
  </si>
  <si>
    <t>Balance as of December 31, 2010</t>
  </si>
  <si>
    <t>Estimated Future Minimum Lease Payments</t>
  </si>
  <si>
    <t>Total minimum lease payments</t>
  </si>
  <si>
    <t>Segment Revenue
(in thousands)</t>
  </si>
  <si>
    <t>% of Revenue</t>
  </si>
  <si>
    <t>Fiber Optics</t>
  </si>
  <si>
    <t>61%</t>
  </si>
  <si>
    <t>60%</t>
  </si>
  <si>
    <t>Photovoltaics</t>
  </si>
  <si>
    <t>Total revenue</t>
  </si>
  <si>
    <t>100%</t>
  </si>
  <si>
    <t>Geographic Revenue
(in thousands)</t>
  </si>
  <si>
    <t>North America</t>
  </si>
  <si>
    <t>68%</t>
  </si>
  <si>
    <t>81%</t>
  </si>
  <si>
    <t>Far East Asia</t>
  </si>
  <si>
    <t>Europe</t>
  </si>
  <si>
    <t>Statement of Operations Data
(in thousands)</t>
  </si>
  <si>
    <t>Three Months
Ended December 31,</t>
  </si>
  <si>
    <t>Operating (loss) income:</t>
  </si>
  <si>
    <t>Fiber Optics segment</t>
  </si>
  <si>
    <t>Photovoltaics segment</t>
  </si>
  <si>
    <t>Segment Depreciation and Amortization
(in thousands)</t>
  </si>
  <si>
    <t>Depreciation and amortization</t>
  </si>
  <si>
    <t>Long-lived Assets
(in thousands)</t>
  </si>
  <si>
    <t>Corporate division</t>
  </si>
  <si>
    <t>Long-lived assets</t>
  </si>
  <si>
    <t>Quoted Prices in Active Markets for Identical Assets
[Level 1]</t>
  </si>
  <si>
    <t>Significant Other Observable Remaining Inputs
[Level 2]</t>
  </si>
  <si>
    <t>Significant Unobservable Inputs
[Level 3]</t>
  </si>
  <si>
    <t>Assets</t>
  </si>
  <si>
    <t>Money market fund deposits</t>
  </si>
  <si>
    <t>Restricted fund deposits</t>
  </si>
  <si>
    <t>Total assets measured at fair value</t>
  </si>
  <si>
    <t>Liabilities</t>
  </si>
  <si>
    <t>Warrants</t>
  </si>
  <si>
    <t>Assumptions used in the Option Pricing Model</t>
  </si>
  <si>
    <t>102.7%</t>
  </si>
  <si>
    <t>100.0%</t>
  </si>
  <si>
    <t>1.5%</t>
  </si>
  <si>
    <t>Financing instrument cost</t>
  </si>
  <si>
    <t>(7.0</t>
  </si>
  <si>
    <t>)%</t>
  </si>
  <si>
    <t>(28.6</t>
  </si>
  <si>
    <t>For the Fiscal Years Ended September 30,</t>
  </si>
  <si>
    <t>2011</t>
  </si>
  <si>
    <t>2012 to 2013</t>
  </si>
  <si>
    <t>2014 to 2015</t>
  </si>
  <si>
    <t>2016
and later</t>
  </si>
  <si>
    <t>Operating lease obligations</t>
  </si>
  <si>
    <t>Line of credit</t>
  </si>
  <si>
    <t>Purchase obligations</t>
  </si>
  <si>
    <t>Total contractual obligations and  commitments</t>
  </si>
  <si>
    <t>Exhibit Number</t>
  </si>
  <si>
    <t>Description</t>
  </si>
  <si>
    <t>31.1*</t>
  </si>
  <si>
    <t>Certificate of Chief Executive Officer Pursuant to Section 302 of the Sarbanes-Oxley Act of 2002</t>
  </si>
  <si>
    <t>31.2*</t>
  </si>
  <si>
    <t>Certificate of Chief Financial Officer Pursuant to Section 302 of the Sarbanes-Oxley Act of 2002</t>
  </si>
  <si>
    <t>32.1*</t>
  </si>
  <si>
    <t>Certificate of Chief Executive Officer Pursuant to Section 906 of the Sarbanes-Oxley Act of 2002</t>
  </si>
  <si>
    <t>32.2*</t>
  </si>
  <si>
    <t>Certificate of Chief Financial Officer Pursuant to Section 906 of the Sarbanes-Oxley Act of 2002</t>
  </si>
  <si>
    <t>Date: February 7, 2011</t>
  </si>
  <si>
    <t>By: /s/ Hong Hou</t>
  </si>
  <si>
    <t>Hong Q. Hou, Ph.D.</t>
  </si>
  <si>
    <t>Chief Executive Officer</t>
  </si>
  <si>
    <t>(Principal Executive Officer)</t>
  </si>
  <si>
    <t>By: /s/ Mark Weinswig</t>
  </si>
  <si>
    <t>Mark Weinswig</t>
  </si>
  <si>
    <t>Chief Financial Officer</t>
  </si>
  <si>
    <t>(Principal Financial and Accounting Officer)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</si>
</sst>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1" t="s">
        <v>0</v>
      </c>
      <c r="D2" s="1"/>
      <c r="E2" s="1"/>
      <c r="F2" s="1"/>
      <c r="G2" s="1"/>
      <c r="H2" s="1"/>
    </row>
    <row r="3" spans="3:8" ht="15">
      <c r="C3" s="2" t="s">
        <v>1</v>
      </c>
      <c r="D3" s="2"/>
      <c r="G3" s="2" t="s">
        <v>2</v>
      </c>
      <c r="H3" s="2"/>
    </row>
    <row r="4" spans="3:8" ht="15">
      <c r="C4" s="2"/>
      <c r="D4" s="2"/>
      <c r="G4" s="2"/>
      <c r="H4" s="2"/>
    </row>
    <row r="5" spans="1:8" ht="15">
      <c r="A5" t="s">
        <v>3</v>
      </c>
      <c r="C5" s="3">
        <v>52107</v>
      </c>
      <c r="D5" s="3"/>
      <c r="G5" s="3">
        <v>42402</v>
      </c>
      <c r="H5" s="3"/>
    </row>
    <row r="7" spans="1:8" ht="15">
      <c r="A7" t="s">
        <v>4</v>
      </c>
      <c r="D7" s="4">
        <v>39427</v>
      </c>
      <c r="H7" s="4">
        <v>33089</v>
      </c>
    </row>
    <row r="9" spans="1:8" ht="15">
      <c r="A9" t="s">
        <v>5</v>
      </c>
      <c r="D9" s="4">
        <v>12680</v>
      </c>
      <c r="H9" s="4">
        <v>9313</v>
      </c>
    </row>
    <row r="11" ht="15">
      <c r="A11" t="s">
        <v>6</v>
      </c>
    </row>
    <row r="12" spans="1:8" ht="15">
      <c r="A12" t="s">
        <v>7</v>
      </c>
      <c r="D12" s="4">
        <v>8264</v>
      </c>
      <c r="H12" s="4">
        <v>12227</v>
      </c>
    </row>
    <row r="13" spans="1:8" ht="15">
      <c r="A13" t="s">
        <v>8</v>
      </c>
      <c r="D13" s="4">
        <v>7191</v>
      </c>
      <c r="H13" s="4">
        <v>7513</v>
      </c>
    </row>
    <row r="14" spans="1:8" ht="15">
      <c r="A14" s="5" t="s">
        <v>9</v>
      </c>
      <c r="D14" s="4">
        <v>15455</v>
      </c>
      <c r="H14" s="4">
        <v>19740</v>
      </c>
    </row>
    <row r="16" spans="1:8" ht="15">
      <c r="A16" t="s">
        <v>10</v>
      </c>
      <c r="D16" s="6">
        <v>-2775</v>
      </c>
      <c r="H16" s="6">
        <v>-10427</v>
      </c>
    </row>
    <row r="18" ht="15">
      <c r="A18" t="s">
        <v>11</v>
      </c>
    </row>
    <row r="19" spans="1:8" ht="15">
      <c r="A19" t="s">
        <v>12</v>
      </c>
      <c r="D19" t="s">
        <v>13</v>
      </c>
      <c r="H19" s="6">
        <v>-2</v>
      </c>
    </row>
    <row r="20" spans="1:8" ht="15">
      <c r="A20" t="s">
        <v>14</v>
      </c>
      <c r="D20" s="4">
        <v>258</v>
      </c>
      <c r="H20" s="4">
        <v>116</v>
      </c>
    </row>
    <row r="21" spans="1:8" ht="15">
      <c r="A21" t="s">
        <v>15</v>
      </c>
      <c r="D21" s="4">
        <v>335</v>
      </c>
      <c r="H21" s="4">
        <v>232</v>
      </c>
    </row>
    <row r="22" spans="1:8" ht="15">
      <c r="A22" t="s">
        <v>16</v>
      </c>
      <c r="D22" s="4">
        <v>272</v>
      </c>
      <c r="H22" s="4">
        <v>1132</v>
      </c>
    </row>
    <row r="23" spans="1:8" ht="15">
      <c r="A23" t="s">
        <v>17</v>
      </c>
      <c r="D23" s="4">
        <v>5</v>
      </c>
      <c r="H23" s="4">
        <v>228</v>
      </c>
    </row>
    <row r="24" spans="1:8" ht="15">
      <c r="A24" s="5" t="s">
        <v>18</v>
      </c>
      <c r="D24" s="4">
        <v>870</v>
      </c>
      <c r="H24" s="4">
        <v>1706</v>
      </c>
    </row>
    <row r="26" spans="1:8" ht="15">
      <c r="A26" t="s">
        <v>19</v>
      </c>
      <c r="C26" s="7">
        <v>-3645</v>
      </c>
      <c r="D26" s="7"/>
      <c r="G26" s="7">
        <v>-12133</v>
      </c>
      <c r="H26" s="7"/>
    </row>
    <row r="28" spans="1:8" ht="15">
      <c r="A28" t="s">
        <v>20</v>
      </c>
      <c r="D28" s="4">
        <v>106</v>
      </c>
      <c r="H28" s="4">
        <v>79</v>
      </c>
    </row>
    <row r="30" spans="1:8" ht="15">
      <c r="A30" t="s">
        <v>21</v>
      </c>
      <c r="C30" s="7">
        <v>-3539</v>
      </c>
      <c r="D30" s="7"/>
      <c r="G30" s="7">
        <v>-12054</v>
      </c>
      <c r="H30" s="7"/>
    </row>
    <row r="33" ht="15">
      <c r="A33" t="s">
        <v>22</v>
      </c>
    </row>
    <row r="35" spans="1:8" ht="15">
      <c r="A35" t="s">
        <v>23</v>
      </c>
      <c r="C35" s="8">
        <v>-0.04</v>
      </c>
      <c r="D35" s="8"/>
      <c r="G35" s="8">
        <v>-0.15</v>
      </c>
      <c r="H35" s="8"/>
    </row>
    <row r="37" spans="1:8" ht="15">
      <c r="A37" t="s">
        <v>24</v>
      </c>
      <c r="D37" s="4">
        <v>85250</v>
      </c>
      <c r="H37" s="4">
        <v>81113</v>
      </c>
    </row>
  </sheetData>
  <sheetProtection selectLockedCells="1" selectUnlockedCells="1"/>
  <mergeCells count="13">
    <mergeCell ref="C2:H2"/>
    <mergeCell ref="C3:D3"/>
    <mergeCell ref="G3:H3"/>
    <mergeCell ref="C4:D4"/>
    <mergeCell ref="G4:H4"/>
    <mergeCell ref="C5:D5"/>
    <mergeCell ref="G5:H5"/>
    <mergeCell ref="C26:D26"/>
    <mergeCell ref="G26:H26"/>
    <mergeCell ref="C30:D30"/>
    <mergeCell ref="G30:H30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151</v>
      </c>
      <c r="C2" s="1" t="s">
        <v>152</v>
      </c>
      <c r="D2" s="1"/>
      <c r="G2" s="2" t="s">
        <v>26</v>
      </c>
      <c r="H2" s="2"/>
    </row>
    <row r="3" spans="3:8" ht="15">
      <c r="C3" s="2"/>
      <c r="D3" s="2"/>
      <c r="G3" s="2"/>
      <c r="H3" s="2"/>
    </row>
    <row r="4" spans="1:8" ht="15">
      <c r="A4" t="s">
        <v>67</v>
      </c>
      <c r="C4" s="3">
        <v>34672</v>
      </c>
      <c r="D4" s="3"/>
      <c r="G4" s="3">
        <v>37574</v>
      </c>
      <c r="H4" s="3"/>
    </row>
    <row r="5" spans="1:8" ht="15">
      <c r="A5" t="s">
        <v>153</v>
      </c>
      <c r="D5" s="4">
        <v>8288</v>
      </c>
      <c r="H5" s="4">
        <v>10950</v>
      </c>
    </row>
    <row r="7" spans="1:8" ht="15">
      <c r="A7" t="s">
        <v>154</v>
      </c>
      <c r="D7" s="4">
        <v>42960</v>
      </c>
      <c r="H7" s="4">
        <v>48524</v>
      </c>
    </row>
    <row r="9" spans="1:8" ht="15">
      <c r="A9" t="s">
        <v>155</v>
      </c>
      <c r="D9" s="6">
        <v>-8327</v>
      </c>
      <c r="H9" s="6">
        <v>-8399</v>
      </c>
    </row>
    <row r="11" spans="1:8" ht="15">
      <c r="A11" t="s">
        <v>156</v>
      </c>
      <c r="C11" s="3">
        <v>34633</v>
      </c>
      <c r="D11" s="3"/>
      <c r="G11" s="3">
        <v>40125</v>
      </c>
      <c r="H11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151</v>
      </c>
      <c r="C2" s="1" t="s">
        <v>0</v>
      </c>
      <c r="D2" s="1"/>
      <c r="E2" s="1"/>
      <c r="F2" s="1"/>
      <c r="G2" s="1"/>
      <c r="H2" s="1"/>
    </row>
    <row r="3" spans="3:8" ht="15">
      <c r="C3" s="2" t="s">
        <v>1</v>
      </c>
      <c r="D3" s="2"/>
      <c r="G3" s="2" t="s">
        <v>2</v>
      </c>
      <c r="H3" s="2"/>
    </row>
    <row r="4" spans="3:8" ht="15">
      <c r="C4" s="2"/>
      <c r="D4" s="2"/>
      <c r="G4" s="2"/>
      <c r="H4" s="2"/>
    </row>
    <row r="5" spans="1:8" ht="15">
      <c r="A5" t="s">
        <v>157</v>
      </c>
      <c r="C5" s="3">
        <v>8399</v>
      </c>
      <c r="D5" s="3"/>
      <c r="G5" s="3">
        <v>7125</v>
      </c>
      <c r="H5" s="3"/>
    </row>
    <row r="6" spans="1:8" ht="15">
      <c r="A6" t="s">
        <v>158</v>
      </c>
      <c r="D6" s="4">
        <v>64</v>
      </c>
      <c r="H6" s="6">
        <v>-434</v>
      </c>
    </row>
    <row r="7" spans="1:8" ht="15">
      <c r="A7" t="s">
        <v>159</v>
      </c>
      <c r="D7" s="6">
        <v>-136</v>
      </c>
      <c r="H7" s="6">
        <v>-51</v>
      </c>
    </row>
    <row r="9" spans="1:8" ht="15">
      <c r="A9" t="s">
        <v>160</v>
      </c>
      <c r="C9" s="3">
        <v>8327</v>
      </c>
      <c r="D9" s="3"/>
      <c r="G9" s="3">
        <v>6640</v>
      </c>
      <c r="H9" s="3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151</v>
      </c>
      <c r="C2" s="1" t="s">
        <v>152</v>
      </c>
      <c r="D2" s="1"/>
      <c r="G2" s="2" t="s">
        <v>26</v>
      </c>
      <c r="H2" s="2"/>
    </row>
    <row r="3" spans="3:8" ht="15">
      <c r="C3" s="2"/>
      <c r="D3" s="2"/>
      <c r="G3" s="2"/>
      <c r="H3" s="2"/>
    </row>
    <row r="4" spans="1:8" ht="15">
      <c r="A4" t="s">
        <v>161</v>
      </c>
      <c r="C4" s="3">
        <v>19988</v>
      </c>
      <c r="D4" s="3"/>
      <c r="G4" s="3">
        <v>18701</v>
      </c>
      <c r="H4" s="3"/>
    </row>
    <row r="5" spans="1:8" ht="15">
      <c r="A5" t="s">
        <v>162</v>
      </c>
      <c r="D5" s="4">
        <v>7619</v>
      </c>
      <c r="H5" s="4">
        <v>7000</v>
      </c>
    </row>
    <row r="6" spans="1:8" ht="15">
      <c r="A6" t="s">
        <v>163</v>
      </c>
      <c r="D6" s="4">
        <v>4149</v>
      </c>
      <c r="H6" s="4">
        <v>6355</v>
      </c>
    </row>
    <row r="8" spans="1:8" ht="15">
      <c r="A8" t="s">
        <v>164</v>
      </c>
      <c r="C8" s="3">
        <v>31756</v>
      </c>
      <c r="D8" s="3"/>
      <c r="G8" s="3">
        <v>32056</v>
      </c>
      <c r="H8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151</v>
      </c>
      <c r="C2" s="1" t="s">
        <v>152</v>
      </c>
      <c r="D2" s="1"/>
      <c r="G2" s="2" t="s">
        <v>26</v>
      </c>
      <c r="H2" s="2"/>
    </row>
    <row r="3" spans="3:8" ht="15">
      <c r="C3" s="2"/>
      <c r="D3" s="2"/>
      <c r="G3" s="2"/>
      <c r="H3" s="2"/>
    </row>
    <row r="4" spans="1:8" ht="15">
      <c r="A4" t="s">
        <v>165</v>
      </c>
      <c r="C4" s="3">
        <v>1502</v>
      </c>
      <c r="D4" s="3"/>
      <c r="G4" s="3">
        <v>1502</v>
      </c>
      <c r="H4" s="3"/>
    </row>
    <row r="5" spans="1:8" ht="15">
      <c r="A5" t="s">
        <v>166</v>
      </c>
      <c r="D5" s="4">
        <v>34854</v>
      </c>
      <c r="H5" s="4">
        <v>34854</v>
      </c>
    </row>
    <row r="6" spans="1:8" ht="15">
      <c r="A6" t="s">
        <v>167</v>
      </c>
      <c r="D6" s="4">
        <v>102009</v>
      </c>
      <c r="H6" s="4">
        <v>101310</v>
      </c>
    </row>
    <row r="7" spans="1:8" ht="15">
      <c r="A7" t="s">
        <v>168</v>
      </c>
      <c r="D7" s="4">
        <v>3065</v>
      </c>
      <c r="H7" s="4">
        <v>3065</v>
      </c>
    </row>
    <row r="8" spans="1:8" ht="15">
      <c r="A8" t="s">
        <v>169</v>
      </c>
      <c r="D8" s="4">
        <v>3641</v>
      </c>
      <c r="H8" s="4">
        <v>3616</v>
      </c>
    </row>
    <row r="9" spans="1:8" ht="15">
      <c r="A9" t="s">
        <v>170</v>
      </c>
      <c r="D9" s="4">
        <v>831</v>
      </c>
      <c r="H9" s="4">
        <v>854</v>
      </c>
    </row>
    <row r="10" spans="1:8" ht="15">
      <c r="A10" t="s">
        <v>171</v>
      </c>
      <c r="D10" s="4">
        <v>1310</v>
      </c>
      <c r="H10" s="4">
        <v>992</v>
      </c>
    </row>
    <row r="12" spans="1:8" ht="15">
      <c r="A12" t="s">
        <v>172</v>
      </c>
      <c r="D12" s="4">
        <v>147212</v>
      </c>
      <c r="H12" s="4">
        <v>146193</v>
      </c>
    </row>
    <row r="14" spans="1:8" ht="15">
      <c r="A14" t="s">
        <v>173</v>
      </c>
      <c r="D14" s="6">
        <v>-101536</v>
      </c>
      <c r="H14" s="6">
        <v>-99203</v>
      </c>
    </row>
    <row r="16" spans="1:8" ht="15">
      <c r="A16" t="s">
        <v>35</v>
      </c>
      <c r="C16" s="3">
        <v>45676</v>
      </c>
      <c r="D16" s="3"/>
      <c r="G16" s="3">
        <v>46990</v>
      </c>
      <c r="H16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151</v>
      </c>
      <c r="C2" s="2" t="s">
        <v>25</v>
      </c>
      <c r="D2" s="2"/>
      <c r="E2" s="2"/>
      <c r="F2" s="2"/>
      <c r="G2" s="2"/>
      <c r="H2" s="2"/>
      <c r="I2" s="2"/>
      <c r="J2" s="2"/>
      <c r="K2" s="2"/>
      <c r="L2" s="2"/>
      <c r="O2" s="2" t="s">
        <v>26</v>
      </c>
      <c r="P2" s="2"/>
      <c r="Q2" s="2"/>
      <c r="R2" s="2"/>
      <c r="S2" s="2"/>
      <c r="T2" s="2"/>
      <c r="U2" s="2"/>
      <c r="V2" s="2"/>
      <c r="W2" s="2"/>
      <c r="X2" s="2"/>
    </row>
    <row r="3" spans="3:24" ht="15" customHeight="1">
      <c r="C3" s="1" t="s">
        <v>174</v>
      </c>
      <c r="D3" s="1"/>
      <c r="G3" s="1" t="s">
        <v>175</v>
      </c>
      <c r="H3" s="1"/>
      <c r="K3" s="1" t="s">
        <v>176</v>
      </c>
      <c r="L3" s="1"/>
      <c r="O3" s="2" t="s">
        <v>177</v>
      </c>
      <c r="P3" s="2"/>
      <c r="S3" s="1" t="s">
        <v>175</v>
      </c>
      <c r="T3" s="1"/>
      <c r="W3" s="1" t="s">
        <v>176</v>
      </c>
      <c r="X3" s="1"/>
    </row>
    <row r="4" spans="3:24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178</v>
      </c>
      <c r="C5" s="2"/>
      <c r="D5" s="2"/>
      <c r="G5" s="2"/>
      <c r="H5" s="2"/>
      <c r="K5" s="2"/>
      <c r="L5" s="2"/>
      <c r="O5" s="2"/>
      <c r="P5" s="2"/>
      <c r="S5" s="2"/>
      <c r="T5" s="2"/>
      <c r="W5" s="2"/>
      <c r="X5" s="2"/>
    </row>
    <row r="6" spans="1:24" ht="15">
      <c r="A6" t="s">
        <v>179</v>
      </c>
      <c r="C6" s="3">
        <v>15555</v>
      </c>
      <c r="D6" s="3"/>
      <c r="G6" s="7">
        <v>-9701</v>
      </c>
      <c r="H6" s="7"/>
      <c r="K6" s="3">
        <v>5854</v>
      </c>
      <c r="L6" s="3"/>
      <c r="O6" s="3">
        <v>15555</v>
      </c>
      <c r="P6" s="3"/>
      <c r="S6" s="7">
        <v>-9275</v>
      </c>
      <c r="T6" s="7"/>
      <c r="W6" s="3">
        <v>6280</v>
      </c>
      <c r="X6" s="3"/>
    </row>
    <row r="7" spans="1:24" ht="15">
      <c r="A7" t="s">
        <v>180</v>
      </c>
      <c r="D7" s="4">
        <v>4381</v>
      </c>
      <c r="H7" s="6">
        <v>-1751</v>
      </c>
      <c r="L7" s="4">
        <v>2630</v>
      </c>
      <c r="P7" s="4">
        <v>4381</v>
      </c>
      <c r="T7" s="6">
        <v>-1644</v>
      </c>
      <c r="X7" s="4">
        <v>2737</v>
      </c>
    </row>
    <row r="8" spans="1:24" ht="15">
      <c r="A8" t="s">
        <v>181</v>
      </c>
      <c r="D8" s="4">
        <v>4777</v>
      </c>
      <c r="H8" s="6">
        <v>-4083</v>
      </c>
      <c r="L8" s="4">
        <v>694</v>
      </c>
      <c r="P8" s="4">
        <v>4725</v>
      </c>
      <c r="T8" s="6">
        <v>-4021</v>
      </c>
      <c r="X8" s="4">
        <v>704</v>
      </c>
    </row>
    <row r="9" spans="4:24" ht="15">
      <c r="D9" s="4">
        <v>24713</v>
      </c>
      <c r="H9" s="6">
        <v>-15535</v>
      </c>
      <c r="L9" s="4">
        <v>9178</v>
      </c>
      <c r="P9" s="4">
        <v>24661</v>
      </c>
      <c r="T9" s="6">
        <v>-14940</v>
      </c>
      <c r="X9" s="4">
        <v>9721</v>
      </c>
    </row>
    <row r="11" ht="15">
      <c r="A11" t="s">
        <v>182</v>
      </c>
    </row>
    <row r="12" spans="1:24" ht="15">
      <c r="A12" t="s">
        <v>181</v>
      </c>
      <c r="D12" s="4">
        <v>2077</v>
      </c>
      <c r="H12" s="6">
        <v>-1013</v>
      </c>
      <c r="L12" s="4">
        <v>1064</v>
      </c>
      <c r="P12" s="4">
        <v>1941</v>
      </c>
      <c r="T12" s="6">
        <v>-924</v>
      </c>
      <c r="X12" s="4">
        <v>1017</v>
      </c>
    </row>
    <row r="14" spans="1:24" ht="15">
      <c r="A14" t="s">
        <v>115</v>
      </c>
      <c r="C14" s="3">
        <v>26790</v>
      </c>
      <c r="D14" s="3"/>
      <c r="G14" s="7">
        <v>-16548</v>
      </c>
      <c r="H14" s="7"/>
      <c r="K14" s="3">
        <v>10242</v>
      </c>
      <c r="L14" s="3"/>
      <c r="O14" s="3">
        <v>26602</v>
      </c>
      <c r="P14" s="3"/>
      <c r="S14" s="7">
        <v>-15864</v>
      </c>
      <c r="T14" s="7"/>
      <c r="W14" s="3">
        <v>10738</v>
      </c>
      <c r="X14" s="3"/>
    </row>
  </sheetData>
  <sheetProtection selectLockedCells="1" selectUnlockedCells="1"/>
  <mergeCells count="32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15" customHeight="1">
      <c r="A2" t="s">
        <v>151</v>
      </c>
      <c r="C2" s="1" t="s">
        <v>183</v>
      </c>
      <c r="D2" s="1"/>
      <c r="E2" s="1"/>
    </row>
    <row r="4" spans="1:4" ht="15">
      <c r="A4" t="s">
        <v>184</v>
      </c>
      <c r="C4" s="3">
        <v>1913</v>
      </c>
      <c r="D4" s="3"/>
    </row>
    <row r="5" spans="1:4" ht="15">
      <c r="A5" t="s">
        <v>185</v>
      </c>
      <c r="D5" s="4">
        <v>2275</v>
      </c>
    </row>
    <row r="6" spans="1:4" ht="15">
      <c r="A6" t="s">
        <v>186</v>
      </c>
      <c r="D6" s="4">
        <v>1940</v>
      </c>
    </row>
    <row r="7" spans="1:4" ht="15">
      <c r="A7" t="s">
        <v>187</v>
      </c>
      <c r="D7" s="4">
        <v>1405</v>
      </c>
    </row>
    <row r="8" spans="1:4" ht="15">
      <c r="A8" t="s">
        <v>188</v>
      </c>
      <c r="D8" s="4">
        <v>979</v>
      </c>
    </row>
    <row r="9" spans="1:4" ht="15">
      <c r="A9" t="s">
        <v>189</v>
      </c>
      <c r="D9" s="4">
        <v>1730</v>
      </c>
    </row>
    <row r="11" spans="1:4" ht="15">
      <c r="A11" s="5" t="s">
        <v>190</v>
      </c>
      <c r="C11" s="3">
        <v>10242</v>
      </c>
      <c r="D11" s="3"/>
    </row>
  </sheetData>
  <sheetProtection selectLockedCells="1" selectUnlockedCells="1"/>
  <mergeCells count="3">
    <mergeCell ref="C2:E2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151</v>
      </c>
      <c r="C2" s="1" t="s">
        <v>152</v>
      </c>
      <c r="D2" s="1"/>
      <c r="G2" s="2" t="s">
        <v>26</v>
      </c>
      <c r="H2" s="2"/>
    </row>
    <row r="3" spans="3:8" ht="15">
      <c r="C3" s="2"/>
      <c r="D3" s="2"/>
      <c r="G3" s="2"/>
      <c r="H3" s="2"/>
    </row>
    <row r="4" spans="1:8" ht="15">
      <c r="A4" t="s">
        <v>191</v>
      </c>
      <c r="C4" s="3">
        <v>5536</v>
      </c>
      <c r="D4" s="3"/>
      <c r="G4" s="3">
        <v>4001</v>
      </c>
      <c r="H4" s="3"/>
    </row>
    <row r="5" spans="1:8" ht="15">
      <c r="A5" t="s">
        <v>192</v>
      </c>
      <c r="D5" s="4">
        <v>5002</v>
      </c>
      <c r="H5" s="4">
        <v>4851</v>
      </c>
    </row>
    <row r="6" spans="1:8" ht="15">
      <c r="A6" t="s">
        <v>193</v>
      </c>
      <c r="D6" s="4">
        <v>4377</v>
      </c>
      <c r="H6" s="4">
        <v>7437</v>
      </c>
    </row>
    <row r="7" spans="1:8" ht="15">
      <c r="A7" t="s">
        <v>194</v>
      </c>
      <c r="D7" s="4">
        <v>2775</v>
      </c>
      <c r="H7" s="4">
        <v>2775</v>
      </c>
    </row>
    <row r="8" spans="1:8" ht="15">
      <c r="A8" t="s">
        <v>195</v>
      </c>
      <c r="D8" s="4">
        <v>1740</v>
      </c>
      <c r="H8" s="4">
        <v>1772</v>
      </c>
    </row>
    <row r="9" spans="1:8" ht="15">
      <c r="A9" t="s">
        <v>196</v>
      </c>
      <c r="D9" s="4">
        <v>1387</v>
      </c>
      <c r="H9" s="4">
        <v>957</v>
      </c>
    </row>
    <row r="10" spans="1:8" ht="15">
      <c r="A10" t="s">
        <v>197</v>
      </c>
      <c r="D10" s="4">
        <v>1302</v>
      </c>
      <c r="H10" s="4">
        <v>2530</v>
      </c>
    </row>
    <row r="11" spans="1:8" ht="15">
      <c r="A11" t="s">
        <v>198</v>
      </c>
      <c r="D11" s="4">
        <v>633</v>
      </c>
      <c r="H11" s="4">
        <v>747</v>
      </c>
    </row>
    <row r="12" spans="1:8" ht="15">
      <c r="A12" t="s">
        <v>199</v>
      </c>
      <c r="D12" s="4">
        <v>688</v>
      </c>
      <c r="H12" s="4">
        <v>780</v>
      </c>
    </row>
    <row r="13" spans="1:8" ht="15">
      <c r="A13" t="s">
        <v>200</v>
      </c>
      <c r="D13" s="4">
        <v>466</v>
      </c>
      <c r="H13" s="4">
        <v>561</v>
      </c>
    </row>
    <row r="14" spans="1:8" ht="15">
      <c r="A14" t="s">
        <v>201</v>
      </c>
      <c r="D14" s="4">
        <v>78</v>
      </c>
      <c r="H14" s="4">
        <v>86</v>
      </c>
    </row>
    <row r="15" spans="1:8" ht="15">
      <c r="A15" t="s">
        <v>202</v>
      </c>
      <c r="D15" s="4">
        <v>839</v>
      </c>
      <c r="H15" s="4">
        <v>618</v>
      </c>
    </row>
    <row r="17" spans="1:8" ht="15">
      <c r="A17" t="s">
        <v>44</v>
      </c>
      <c r="C17" s="3">
        <v>24823</v>
      </c>
      <c r="D17" s="3"/>
      <c r="G17" s="3">
        <v>27115</v>
      </c>
      <c r="H17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151</v>
      </c>
      <c r="C2" s="1" t="s">
        <v>0</v>
      </c>
      <c r="D2" s="1"/>
      <c r="E2" s="1"/>
      <c r="F2" s="1"/>
      <c r="G2" s="1"/>
      <c r="H2" s="1"/>
    </row>
    <row r="3" spans="3:8" ht="15">
      <c r="C3" s="2" t="s">
        <v>1</v>
      </c>
      <c r="D3" s="2"/>
      <c r="G3" s="2" t="s">
        <v>2</v>
      </c>
      <c r="H3" s="2"/>
    </row>
    <row r="4" spans="3:8" ht="15">
      <c r="C4" s="2"/>
      <c r="D4" s="2"/>
      <c r="G4" s="2"/>
      <c r="H4" s="2"/>
    </row>
    <row r="5" spans="1:8" ht="15">
      <c r="A5" t="s">
        <v>157</v>
      </c>
      <c r="C5" s="3">
        <v>4851</v>
      </c>
      <c r="D5" s="3"/>
      <c r="G5" s="3">
        <v>4287</v>
      </c>
      <c r="H5" s="3"/>
    </row>
    <row r="6" spans="1:8" ht="15">
      <c r="A6" t="s">
        <v>203</v>
      </c>
      <c r="D6" s="4">
        <v>211</v>
      </c>
      <c r="H6" s="4">
        <v>440</v>
      </c>
    </row>
    <row r="7" spans="1:8" ht="15">
      <c r="A7" t="s">
        <v>204</v>
      </c>
      <c r="D7" s="6">
        <v>-60</v>
      </c>
      <c r="H7" s="6">
        <v>-310</v>
      </c>
    </row>
    <row r="9" spans="1:8" ht="15">
      <c r="A9" t="s">
        <v>160</v>
      </c>
      <c r="C9" s="3">
        <v>5002</v>
      </c>
      <c r="D9" s="3"/>
      <c r="G9" s="3">
        <v>4417</v>
      </c>
      <c r="H9" s="3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205</v>
      </c>
      <c r="D2" s="2"/>
      <c r="G2" s="2" t="s">
        <v>206</v>
      </c>
      <c r="H2" s="2"/>
      <c r="K2" s="2" t="s">
        <v>115</v>
      </c>
      <c r="L2" s="2"/>
    </row>
    <row r="3" spans="3:12" ht="15">
      <c r="C3" s="2"/>
      <c r="D3" s="2"/>
      <c r="G3" s="2"/>
      <c r="H3" s="2"/>
      <c r="K3" s="2"/>
      <c r="L3" s="2"/>
    </row>
    <row r="4" spans="1:12" ht="15">
      <c r="A4" t="s">
        <v>207</v>
      </c>
      <c r="C4" s="3">
        <v>180</v>
      </c>
      <c r="D4" s="3"/>
      <c r="G4" s="3">
        <v>600</v>
      </c>
      <c r="H4" s="3"/>
      <c r="K4" s="3">
        <v>780</v>
      </c>
      <c r="L4" s="3"/>
    </row>
    <row r="6" spans="1:12" ht="15">
      <c r="A6" t="s">
        <v>208</v>
      </c>
      <c r="D6" s="4">
        <v>7</v>
      </c>
      <c r="H6" t="s">
        <v>13</v>
      </c>
      <c r="L6" s="4">
        <v>7</v>
      </c>
    </row>
    <row r="7" spans="1:12" ht="15">
      <c r="A7" t="s">
        <v>209</v>
      </c>
      <c r="D7" s="6">
        <v>-50</v>
      </c>
      <c r="H7" s="6">
        <v>-49</v>
      </c>
      <c r="L7" s="6">
        <v>-99</v>
      </c>
    </row>
    <row r="9" spans="1:12" ht="15">
      <c r="A9" t="s">
        <v>210</v>
      </c>
      <c r="C9" s="3">
        <v>137</v>
      </c>
      <c r="D9" s="3"/>
      <c r="G9" s="3">
        <v>551</v>
      </c>
      <c r="H9" s="3"/>
      <c r="K9" s="3">
        <v>688</v>
      </c>
      <c r="L9" s="3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15">
      <c r="A2" t="s">
        <v>151</v>
      </c>
      <c r="C2" s="2" t="s">
        <v>211</v>
      </c>
      <c r="D2" s="2"/>
      <c r="E2" s="2"/>
    </row>
    <row r="4" spans="1:4" ht="15">
      <c r="A4" t="s">
        <v>184</v>
      </c>
      <c r="C4" s="3">
        <v>1359</v>
      </c>
      <c r="D4" s="3"/>
    </row>
    <row r="5" spans="1:4" ht="15">
      <c r="A5" t="s">
        <v>185</v>
      </c>
      <c r="D5" s="4">
        <v>1091</v>
      </c>
    </row>
    <row r="6" spans="1:4" ht="15">
      <c r="A6" t="s">
        <v>186</v>
      </c>
      <c r="D6" s="4">
        <v>816</v>
      </c>
    </row>
    <row r="7" spans="1:4" ht="15">
      <c r="A7" t="s">
        <v>187</v>
      </c>
      <c r="D7" s="4">
        <v>76</v>
      </c>
    </row>
    <row r="8" spans="1:4" ht="15">
      <c r="A8" t="s">
        <v>188</v>
      </c>
      <c r="D8" s="4">
        <v>76</v>
      </c>
    </row>
    <row r="9" spans="1:4" ht="15">
      <c r="A9" t="s">
        <v>189</v>
      </c>
      <c r="D9" s="4">
        <v>2623</v>
      </c>
    </row>
    <row r="11" spans="1:4" ht="15">
      <c r="A11" s="5" t="s">
        <v>212</v>
      </c>
      <c r="C11" s="3">
        <v>6041</v>
      </c>
      <c r="D11" s="3"/>
    </row>
  </sheetData>
  <sheetProtection selectLockedCells="1" selectUnlockedCells="1"/>
  <mergeCells count="3">
    <mergeCell ref="C2:E2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2" t="s">
        <v>25</v>
      </c>
      <c r="D2" s="2"/>
      <c r="E2" s="2"/>
      <c r="G2" s="2" t="s">
        <v>26</v>
      </c>
      <c r="H2" s="2"/>
      <c r="I2" s="2"/>
    </row>
    <row r="3" ht="15">
      <c r="A3" t="s">
        <v>27</v>
      </c>
    </row>
    <row r="5" ht="15">
      <c r="A5" t="s">
        <v>28</v>
      </c>
    </row>
    <row r="6" spans="1:8" ht="15">
      <c r="A6" t="s">
        <v>29</v>
      </c>
      <c r="C6" s="3">
        <v>23047</v>
      </c>
      <c r="D6" s="3"/>
      <c r="G6" s="3">
        <v>19944</v>
      </c>
      <c r="H6" s="3"/>
    </row>
    <row r="7" spans="1:8" ht="15">
      <c r="A7" t="s">
        <v>30</v>
      </c>
      <c r="D7" s="4">
        <v>2346</v>
      </c>
      <c r="H7" s="4">
        <v>1298</v>
      </c>
    </row>
    <row r="8" spans="1:8" ht="15">
      <c r="A8" t="s">
        <v>31</v>
      </c>
      <c r="D8" s="4">
        <v>34633</v>
      </c>
      <c r="H8" s="4">
        <v>40125</v>
      </c>
    </row>
    <row r="9" spans="1:8" ht="15">
      <c r="A9" t="s">
        <v>32</v>
      </c>
      <c r="D9" s="4">
        <v>31756</v>
      </c>
      <c r="H9" s="4">
        <v>32056</v>
      </c>
    </row>
    <row r="10" spans="1:8" ht="15">
      <c r="A10" t="s">
        <v>33</v>
      </c>
      <c r="D10" s="4">
        <v>5131</v>
      </c>
      <c r="H10" s="4">
        <v>5312</v>
      </c>
    </row>
    <row r="12" spans="1:8" ht="15">
      <c r="A12" s="5" t="s">
        <v>34</v>
      </c>
      <c r="D12" s="4">
        <v>96913</v>
      </c>
      <c r="H12" s="4">
        <v>98735</v>
      </c>
    </row>
    <row r="14" spans="1:8" ht="15">
      <c r="A14" t="s">
        <v>35</v>
      </c>
      <c r="D14" s="4">
        <v>45676</v>
      </c>
      <c r="H14" s="4">
        <v>46990</v>
      </c>
    </row>
    <row r="15" spans="1:8" ht="15">
      <c r="A15" t="s">
        <v>36</v>
      </c>
      <c r="D15" s="4">
        <v>20384</v>
      </c>
      <c r="H15" s="4">
        <v>20384</v>
      </c>
    </row>
    <row r="16" spans="1:8" ht="15">
      <c r="A16" t="s">
        <v>37</v>
      </c>
      <c r="D16" s="4">
        <v>10242</v>
      </c>
      <c r="H16" s="4">
        <v>10738</v>
      </c>
    </row>
    <row r="17" spans="1:8" ht="15">
      <c r="A17" t="s">
        <v>38</v>
      </c>
      <c r="D17" s="4">
        <v>1827</v>
      </c>
      <c r="H17" s="4">
        <v>991</v>
      </c>
    </row>
    <row r="19" spans="1:8" ht="15">
      <c r="A19" s="5" t="s">
        <v>39</v>
      </c>
      <c r="C19" s="3">
        <v>175042</v>
      </c>
      <c r="D19" s="3"/>
      <c r="G19" s="3">
        <v>177838</v>
      </c>
      <c r="H19" s="3"/>
    </row>
    <row r="22" ht="15">
      <c r="A22" t="s">
        <v>40</v>
      </c>
    </row>
    <row r="24" ht="15">
      <c r="A24" t="s">
        <v>41</v>
      </c>
    </row>
    <row r="25" spans="1:8" ht="15">
      <c r="A25" t="s">
        <v>42</v>
      </c>
      <c r="C25" s="3">
        <v>11756</v>
      </c>
      <c r="D25" s="3"/>
      <c r="G25" s="3">
        <v>10573</v>
      </c>
      <c r="H25" s="3"/>
    </row>
    <row r="26" spans="1:8" ht="15">
      <c r="A26" t="s">
        <v>43</v>
      </c>
      <c r="D26" s="4">
        <v>26688</v>
      </c>
      <c r="H26" s="4">
        <v>26156</v>
      </c>
    </row>
    <row r="27" spans="1:8" ht="15">
      <c r="A27" t="s">
        <v>44</v>
      </c>
      <c r="D27" s="4">
        <v>24823</v>
      </c>
      <c r="H27" s="4">
        <v>27115</v>
      </c>
    </row>
    <row r="29" spans="1:8" ht="15">
      <c r="A29" s="5" t="s">
        <v>45</v>
      </c>
      <c r="D29" s="4">
        <v>63267</v>
      </c>
      <c r="H29" s="4">
        <v>63844</v>
      </c>
    </row>
    <row r="31" spans="1:8" ht="15">
      <c r="A31" t="s">
        <v>46</v>
      </c>
      <c r="D31" s="4">
        <v>747</v>
      </c>
      <c r="H31" s="4">
        <v>475</v>
      </c>
    </row>
    <row r="32" spans="1:8" ht="15">
      <c r="A32" t="s">
        <v>47</v>
      </c>
      <c r="D32" s="4">
        <v>41</v>
      </c>
      <c r="H32" s="4">
        <v>87</v>
      </c>
    </row>
    <row r="34" spans="1:8" ht="15">
      <c r="A34" s="5" t="s">
        <v>48</v>
      </c>
      <c r="D34" s="4">
        <v>64055</v>
      </c>
      <c r="H34" s="4">
        <v>64406</v>
      </c>
    </row>
    <row r="36" ht="15">
      <c r="A36" t="s">
        <v>49</v>
      </c>
    </row>
    <row r="38" ht="15">
      <c r="A38" t="s">
        <v>50</v>
      </c>
    </row>
    <row r="39" spans="1:8" ht="15">
      <c r="A39" t="s">
        <v>51</v>
      </c>
      <c r="E39" t="s">
        <v>13</v>
      </c>
      <c r="H39" t="s">
        <v>13</v>
      </c>
    </row>
    <row r="40" spans="1:8" ht="15">
      <c r="A40" s="9" t="s">
        <v>52</v>
      </c>
      <c r="D40" s="4">
        <v>703091</v>
      </c>
      <c r="H40" s="4">
        <v>701997</v>
      </c>
    </row>
    <row r="41" spans="1:8" ht="15">
      <c r="A41" t="s">
        <v>53</v>
      </c>
      <c r="D41" s="6">
        <v>-590904</v>
      </c>
      <c r="H41" s="6">
        <v>-587259</v>
      </c>
    </row>
    <row r="42" spans="1:8" ht="15">
      <c r="A42" t="s">
        <v>54</v>
      </c>
      <c r="D42" s="4">
        <v>883</v>
      </c>
      <c r="H42" s="4">
        <v>777</v>
      </c>
    </row>
    <row r="43" spans="1:8" ht="15">
      <c r="A43" t="s">
        <v>55</v>
      </c>
      <c r="D43" s="6">
        <v>-2083</v>
      </c>
      <c r="H43" s="6">
        <v>-2083</v>
      </c>
    </row>
    <row r="45" spans="1:8" ht="15">
      <c r="A45" s="5" t="s">
        <v>56</v>
      </c>
      <c r="D45" s="4">
        <v>110987</v>
      </c>
      <c r="H45" s="4">
        <v>113432</v>
      </c>
    </row>
    <row r="47" spans="1:8" ht="15">
      <c r="A47" s="5" t="s">
        <v>57</v>
      </c>
      <c r="C47" s="3">
        <v>175042</v>
      </c>
      <c r="D47" s="3"/>
      <c r="G47" s="3">
        <v>177838</v>
      </c>
      <c r="H47" s="3"/>
    </row>
  </sheetData>
  <sheetProtection selectLockedCells="1" selectUnlockedCells="1"/>
  <mergeCells count="10">
    <mergeCell ref="C2:E2"/>
    <mergeCell ref="G2:I2"/>
    <mergeCell ref="C6:D6"/>
    <mergeCell ref="G6:H6"/>
    <mergeCell ref="C19:D19"/>
    <mergeCell ref="G19:H19"/>
    <mergeCell ref="C25:D25"/>
    <mergeCell ref="G25:H25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s="9" t="s">
        <v>213</v>
      </c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5" customHeight="1">
      <c r="C3" s="1" t="s">
        <v>1</v>
      </c>
      <c r="D3" s="1"/>
      <c r="E3" s="1"/>
      <c r="F3" s="1"/>
      <c r="G3" s="1"/>
      <c r="H3" s="1"/>
      <c r="I3" s="1"/>
      <c r="K3" s="1" t="s">
        <v>2</v>
      </c>
      <c r="L3" s="1"/>
      <c r="M3" s="1"/>
      <c r="N3" s="1"/>
      <c r="O3" s="1"/>
      <c r="P3" s="1"/>
      <c r="Q3" s="1"/>
    </row>
    <row r="4" spans="3:17" ht="15">
      <c r="C4" s="2" t="s">
        <v>3</v>
      </c>
      <c r="D4" s="2"/>
      <c r="E4" s="2"/>
      <c r="G4" s="2" t="s">
        <v>214</v>
      </c>
      <c r="H4" s="2"/>
      <c r="I4" s="2"/>
      <c r="K4" s="2" t="s">
        <v>3</v>
      </c>
      <c r="L4" s="2"/>
      <c r="M4" s="2"/>
      <c r="O4" s="2" t="s">
        <v>214</v>
      </c>
      <c r="P4" s="2"/>
      <c r="Q4" s="2"/>
    </row>
    <row r="6" spans="1:16" ht="15">
      <c r="A6" t="s">
        <v>215</v>
      </c>
      <c r="C6" s="3">
        <v>31812</v>
      </c>
      <c r="D6" s="3"/>
      <c r="H6" t="s">
        <v>216</v>
      </c>
      <c r="K6" s="3">
        <v>25608</v>
      </c>
      <c r="L6" s="3"/>
      <c r="P6" t="s">
        <v>217</v>
      </c>
    </row>
    <row r="7" spans="1:16" ht="15">
      <c r="A7" t="s">
        <v>218</v>
      </c>
      <c r="D7" s="4">
        <v>20295</v>
      </c>
      <c r="H7" s="4">
        <v>39</v>
      </c>
      <c r="L7" s="4">
        <v>16794</v>
      </c>
      <c r="P7" s="4">
        <v>40</v>
      </c>
    </row>
    <row r="9" spans="1:16" ht="15">
      <c r="A9" s="5" t="s">
        <v>219</v>
      </c>
      <c r="C9" s="3">
        <v>52107</v>
      </c>
      <c r="D9" s="3"/>
      <c r="H9" t="s">
        <v>220</v>
      </c>
      <c r="K9" s="3">
        <v>42202</v>
      </c>
      <c r="L9" s="3"/>
      <c r="P9" t="s">
        <v>220</v>
      </c>
    </row>
  </sheetData>
  <sheetProtection selectLockedCells="1" selectUnlockedCells="1"/>
  <mergeCells count="11">
    <mergeCell ref="C2:Q2"/>
    <mergeCell ref="C3:I3"/>
    <mergeCell ref="K3:Q3"/>
    <mergeCell ref="C4:E4"/>
    <mergeCell ref="G4:I4"/>
    <mergeCell ref="K4:M4"/>
    <mergeCell ref="O4:Q4"/>
    <mergeCell ref="C6:D6"/>
    <mergeCell ref="K6:L6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s="9" t="s">
        <v>221</v>
      </c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5" customHeight="1">
      <c r="C3" s="1" t="s">
        <v>1</v>
      </c>
      <c r="D3" s="1"/>
      <c r="E3" s="1"/>
      <c r="F3" s="1"/>
      <c r="G3" s="1"/>
      <c r="H3" s="1"/>
      <c r="I3" s="1"/>
      <c r="K3" s="1" t="s">
        <v>2</v>
      </c>
      <c r="L3" s="1"/>
      <c r="M3" s="1"/>
      <c r="N3" s="1"/>
      <c r="O3" s="1"/>
      <c r="P3" s="1"/>
      <c r="Q3" s="1"/>
    </row>
    <row r="4" spans="3:17" ht="15">
      <c r="C4" s="2" t="s">
        <v>3</v>
      </c>
      <c r="D4" s="2"/>
      <c r="E4" s="2"/>
      <c r="G4" s="2" t="s">
        <v>214</v>
      </c>
      <c r="H4" s="2"/>
      <c r="I4" s="2"/>
      <c r="K4" s="2" t="s">
        <v>3</v>
      </c>
      <c r="L4" s="2"/>
      <c r="M4" s="2"/>
      <c r="O4" s="2" t="s">
        <v>214</v>
      </c>
      <c r="P4" s="2"/>
      <c r="Q4" s="2"/>
    </row>
    <row r="6" spans="1:16" ht="15">
      <c r="A6" t="s">
        <v>222</v>
      </c>
      <c r="C6" s="3">
        <v>35215</v>
      </c>
      <c r="D6" s="3"/>
      <c r="H6" t="s">
        <v>223</v>
      </c>
      <c r="K6" s="3">
        <v>34361</v>
      </c>
      <c r="L6" s="3"/>
      <c r="P6" t="s">
        <v>224</v>
      </c>
    </row>
    <row r="7" spans="1:16" ht="15">
      <c r="A7" t="s">
        <v>225</v>
      </c>
      <c r="D7" s="4">
        <v>14230</v>
      </c>
      <c r="H7" s="4">
        <v>27</v>
      </c>
      <c r="L7" s="4">
        <v>6269</v>
      </c>
      <c r="P7" s="4">
        <v>15</v>
      </c>
    </row>
    <row r="8" spans="1:16" ht="15">
      <c r="A8" t="s">
        <v>226</v>
      </c>
      <c r="D8" s="4">
        <v>2492</v>
      </c>
      <c r="H8" s="4">
        <v>5</v>
      </c>
      <c r="L8" s="4">
        <v>1277</v>
      </c>
      <c r="P8" s="4">
        <v>3</v>
      </c>
    </row>
    <row r="9" spans="1:16" ht="15">
      <c r="A9" t="s">
        <v>202</v>
      </c>
      <c r="D9" s="4">
        <v>170</v>
      </c>
      <c r="H9" t="s">
        <v>13</v>
      </c>
      <c r="L9" s="4">
        <v>495</v>
      </c>
      <c r="P9" s="4">
        <v>1</v>
      </c>
    </row>
    <row r="11" spans="1:16" ht="15">
      <c r="A11" s="5" t="s">
        <v>219</v>
      </c>
      <c r="C11" s="3">
        <v>52107</v>
      </c>
      <c r="D11" s="3"/>
      <c r="H11" t="s">
        <v>220</v>
      </c>
      <c r="K11" s="3">
        <v>42402</v>
      </c>
      <c r="L11" s="3"/>
      <c r="P11" t="s">
        <v>220</v>
      </c>
    </row>
  </sheetData>
  <sheetProtection selectLockedCells="1" selectUnlockedCells="1"/>
  <mergeCells count="11">
    <mergeCell ref="C2:Q2"/>
    <mergeCell ref="C3:I3"/>
    <mergeCell ref="K3:Q3"/>
    <mergeCell ref="C4:E4"/>
    <mergeCell ref="G4:I4"/>
    <mergeCell ref="K4:M4"/>
    <mergeCell ref="O4:Q4"/>
    <mergeCell ref="C6:D6"/>
    <mergeCell ref="K6:L6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s="9" t="s">
        <v>227</v>
      </c>
      <c r="C2" s="1" t="s">
        <v>228</v>
      </c>
      <c r="D2" s="1"/>
      <c r="E2" s="1"/>
      <c r="F2" s="1"/>
      <c r="G2" s="1"/>
      <c r="H2" s="1"/>
      <c r="I2" s="1"/>
    </row>
    <row r="3" spans="3:9" ht="15">
      <c r="C3" s="2" t="s">
        <v>1</v>
      </c>
      <c r="D3" s="2"/>
      <c r="E3" s="2"/>
      <c r="G3" s="2" t="s">
        <v>2</v>
      </c>
      <c r="H3" s="2"/>
      <c r="I3" s="2"/>
    </row>
    <row r="4" ht="15">
      <c r="A4" t="s">
        <v>229</v>
      </c>
    </row>
    <row r="5" spans="1:8" ht="15">
      <c r="A5" t="s">
        <v>230</v>
      </c>
      <c r="C5" s="7">
        <v>-4521</v>
      </c>
      <c r="D5" s="7"/>
      <c r="G5" s="7">
        <v>-6989</v>
      </c>
      <c r="H5" s="7"/>
    </row>
    <row r="6" spans="1:8" ht="15">
      <c r="A6" t="s">
        <v>231</v>
      </c>
      <c r="D6" s="4">
        <v>1746</v>
      </c>
      <c r="H6" s="6">
        <v>-3438</v>
      </c>
    </row>
    <row r="8" spans="1:8" ht="15">
      <c r="A8" t="s">
        <v>10</v>
      </c>
      <c r="C8" s="7">
        <v>-2775</v>
      </c>
      <c r="D8" s="7"/>
      <c r="G8" s="7">
        <v>-10427</v>
      </c>
      <c r="H8" s="7"/>
    </row>
  </sheetData>
  <sheetProtection selectLockedCells="1" selectUnlockedCells="1"/>
  <mergeCells count="7">
    <mergeCell ref="C2:I2"/>
    <mergeCell ref="C3:E3"/>
    <mergeCell ref="G3:I3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s="9" t="s">
        <v>232</v>
      </c>
      <c r="C2" s="1" t="s">
        <v>0</v>
      </c>
      <c r="D2" s="1"/>
      <c r="E2" s="1"/>
      <c r="F2" s="1"/>
      <c r="G2" s="1"/>
      <c r="H2" s="1"/>
      <c r="I2" s="1"/>
    </row>
    <row r="3" spans="3:9" ht="15">
      <c r="C3" s="2" t="s">
        <v>1</v>
      </c>
      <c r="D3" s="2"/>
      <c r="E3" s="2"/>
      <c r="G3" s="2" t="s">
        <v>2</v>
      </c>
      <c r="H3" s="2"/>
      <c r="I3" s="2"/>
    </row>
    <row r="5" spans="1:8" ht="15">
      <c r="A5" t="s">
        <v>230</v>
      </c>
      <c r="C5" s="3">
        <v>1663</v>
      </c>
      <c r="D5" s="3"/>
      <c r="G5" s="3">
        <v>1764</v>
      </c>
      <c r="H5" s="3"/>
    </row>
    <row r="6" spans="1:8" ht="15">
      <c r="A6" t="s">
        <v>231</v>
      </c>
      <c r="D6" s="4">
        <v>1344</v>
      </c>
      <c r="H6" s="4">
        <v>1353</v>
      </c>
    </row>
    <row r="8" spans="1:8" ht="15">
      <c r="A8" t="s">
        <v>233</v>
      </c>
      <c r="C8" s="3">
        <v>3007</v>
      </c>
      <c r="D8" s="3"/>
      <c r="G8" s="3">
        <v>3117</v>
      </c>
      <c r="H8" s="3"/>
    </row>
  </sheetData>
  <sheetProtection selectLockedCells="1" selectUnlockedCells="1"/>
  <mergeCells count="7">
    <mergeCell ref="C2:I2"/>
    <mergeCell ref="C3:E3"/>
    <mergeCell ref="G3:I3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s="9" t="s">
        <v>234</v>
      </c>
      <c r="C2" s="1" t="s">
        <v>152</v>
      </c>
      <c r="D2" s="1"/>
      <c r="E2" s="1"/>
      <c r="G2" s="2" t="s">
        <v>26</v>
      </c>
      <c r="H2" s="2"/>
      <c r="I2" s="2"/>
    </row>
    <row r="4" spans="1:8" ht="15">
      <c r="A4" t="s">
        <v>230</v>
      </c>
      <c r="C4" s="3">
        <v>30364</v>
      </c>
      <c r="D4" s="3"/>
      <c r="G4" s="3">
        <v>31175</v>
      </c>
      <c r="H4" s="3"/>
    </row>
    <row r="5" spans="1:8" ht="15">
      <c r="A5" t="s">
        <v>231</v>
      </c>
      <c r="D5" s="4">
        <v>44950</v>
      </c>
      <c r="H5" s="4">
        <v>45935</v>
      </c>
    </row>
    <row r="6" spans="1:8" ht="15">
      <c r="A6" t="s">
        <v>235</v>
      </c>
      <c r="D6" s="4">
        <v>988</v>
      </c>
      <c r="H6" s="4">
        <v>1002</v>
      </c>
    </row>
    <row r="8" spans="1:8" ht="15">
      <c r="A8" t="s">
        <v>236</v>
      </c>
      <c r="C8" s="3">
        <v>76302</v>
      </c>
      <c r="D8" s="3"/>
      <c r="G8" s="3">
        <v>78112</v>
      </c>
      <c r="H8" s="3"/>
    </row>
  </sheetData>
  <sheetProtection selectLockedCells="1" selectUnlockedCells="1"/>
  <mergeCells count="6">
    <mergeCell ref="C2:E2"/>
    <mergeCell ref="G2:I2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t="s">
        <v>151</v>
      </c>
      <c r="C2" s="1" t="s">
        <v>25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5" customHeight="1">
      <c r="C3" s="1" t="s">
        <v>237</v>
      </c>
      <c r="D3" s="1"/>
      <c r="E3" s="1"/>
      <c r="G3" s="1" t="s">
        <v>238</v>
      </c>
      <c r="H3" s="1"/>
      <c r="I3" s="1"/>
      <c r="K3" s="1" t="s">
        <v>239</v>
      </c>
      <c r="L3" s="1"/>
      <c r="M3" s="1"/>
      <c r="O3" s="2" t="s">
        <v>115</v>
      </c>
      <c r="P3" s="2"/>
      <c r="Q3" s="2"/>
    </row>
    <row r="4" ht="15">
      <c r="A4" t="s">
        <v>240</v>
      </c>
    </row>
    <row r="5" spans="1:16" ht="15">
      <c r="A5" t="s">
        <v>241</v>
      </c>
      <c r="C5" s="3">
        <v>23047</v>
      </c>
      <c r="D5" s="3"/>
      <c r="G5" s="2" t="s">
        <v>92</v>
      </c>
      <c r="H5" s="2"/>
      <c r="K5" s="2" t="s">
        <v>92</v>
      </c>
      <c r="L5" s="2"/>
      <c r="O5" s="3">
        <v>23047</v>
      </c>
      <c r="P5" s="3"/>
    </row>
    <row r="6" spans="1:16" ht="15">
      <c r="A6" t="s">
        <v>242</v>
      </c>
      <c r="D6" s="4">
        <v>2346</v>
      </c>
      <c r="H6" t="s">
        <v>13</v>
      </c>
      <c r="L6" t="s">
        <v>13</v>
      </c>
      <c r="P6" s="4">
        <v>2346</v>
      </c>
    </row>
    <row r="8" spans="1:16" ht="15">
      <c r="A8" s="5" t="s">
        <v>243</v>
      </c>
      <c r="C8" s="3">
        <v>25393</v>
      </c>
      <c r="D8" s="3"/>
      <c r="G8" s="2" t="s">
        <v>92</v>
      </c>
      <c r="H8" s="2"/>
      <c r="K8" s="2" t="s">
        <v>92</v>
      </c>
      <c r="L8" s="2"/>
      <c r="O8" s="3">
        <v>25393</v>
      </c>
      <c r="P8" s="3"/>
    </row>
    <row r="10" ht="15">
      <c r="A10" t="s">
        <v>244</v>
      </c>
    </row>
    <row r="11" spans="1:16" ht="15">
      <c r="A11" t="s">
        <v>245</v>
      </c>
      <c r="C11" s="2" t="s">
        <v>92</v>
      </c>
      <c r="D11" s="2"/>
      <c r="G11" s="3">
        <v>747</v>
      </c>
      <c r="H11" s="3"/>
      <c r="K11" s="2" t="s">
        <v>92</v>
      </c>
      <c r="L11" s="2"/>
      <c r="O11" s="3">
        <v>747</v>
      </c>
      <c r="P11" s="3"/>
    </row>
  </sheetData>
  <sheetProtection selectLockedCells="1" selectUnlockedCells="1"/>
  <mergeCells count="17">
    <mergeCell ref="C2:Q2"/>
    <mergeCell ref="C3:E3"/>
    <mergeCell ref="G3:I3"/>
    <mergeCell ref="K3:M3"/>
    <mergeCell ref="O3:Q3"/>
    <mergeCell ref="C5:D5"/>
    <mergeCell ref="G5:H5"/>
    <mergeCell ref="K5:L5"/>
    <mergeCell ref="O5:P5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t="s">
        <v>151</v>
      </c>
      <c r="C2" s="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5" customHeight="1">
      <c r="C3" s="1" t="s">
        <v>237</v>
      </c>
      <c r="D3" s="1"/>
      <c r="E3" s="1"/>
      <c r="G3" s="1" t="s">
        <v>238</v>
      </c>
      <c r="H3" s="1"/>
      <c r="I3" s="1"/>
      <c r="K3" s="1" t="s">
        <v>239</v>
      </c>
      <c r="L3" s="1"/>
      <c r="M3" s="1"/>
      <c r="O3" s="2" t="s">
        <v>115</v>
      </c>
      <c r="P3" s="2"/>
      <c r="Q3" s="2"/>
    </row>
    <row r="4" ht="15">
      <c r="A4" t="s">
        <v>240</v>
      </c>
    </row>
    <row r="5" spans="1:16" ht="15">
      <c r="A5" t="s">
        <v>241</v>
      </c>
      <c r="C5" s="3">
        <v>19944</v>
      </c>
      <c r="D5" s="3"/>
      <c r="G5" s="2" t="s">
        <v>92</v>
      </c>
      <c r="H5" s="2"/>
      <c r="K5" s="2" t="s">
        <v>92</v>
      </c>
      <c r="L5" s="2"/>
      <c r="O5" s="3">
        <v>19944</v>
      </c>
      <c r="P5" s="3"/>
    </row>
    <row r="6" spans="1:16" ht="15">
      <c r="A6" t="s">
        <v>242</v>
      </c>
      <c r="D6" s="4">
        <v>1298</v>
      </c>
      <c r="H6" t="s">
        <v>13</v>
      </c>
      <c r="L6" t="s">
        <v>13</v>
      </c>
      <c r="P6" s="4">
        <v>1298</v>
      </c>
    </row>
    <row r="8" spans="1:16" ht="15">
      <c r="A8" s="5" t="s">
        <v>243</v>
      </c>
      <c r="C8" s="3">
        <v>21242</v>
      </c>
      <c r="D8" s="3"/>
      <c r="G8" s="2" t="s">
        <v>92</v>
      </c>
      <c r="H8" s="2"/>
      <c r="K8" s="2" t="s">
        <v>92</v>
      </c>
      <c r="L8" s="2"/>
      <c r="O8" s="3">
        <v>21242</v>
      </c>
      <c r="P8" s="3"/>
    </row>
    <row r="10" ht="15">
      <c r="A10" t="s">
        <v>244</v>
      </c>
    </row>
    <row r="11" spans="1:16" ht="15">
      <c r="A11" t="s">
        <v>245</v>
      </c>
      <c r="C11" s="2" t="s">
        <v>92</v>
      </c>
      <c r="D11" s="2"/>
      <c r="G11" s="3">
        <v>475</v>
      </c>
      <c r="H11" s="3"/>
      <c r="K11" s="2" t="s">
        <v>92</v>
      </c>
      <c r="L11" s="2"/>
      <c r="O11" s="3">
        <v>475</v>
      </c>
      <c r="P11" s="3"/>
    </row>
  </sheetData>
  <sheetProtection selectLockedCells="1" selectUnlockedCells="1"/>
  <mergeCells count="17">
    <mergeCell ref="C2:Q2"/>
    <mergeCell ref="C3:E3"/>
    <mergeCell ref="G3:I3"/>
    <mergeCell ref="K3:M3"/>
    <mergeCell ref="O3:Q3"/>
    <mergeCell ref="C5:D5"/>
    <mergeCell ref="G5:H5"/>
    <mergeCell ref="K5:L5"/>
    <mergeCell ref="O5:P5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246</v>
      </c>
      <c r="C2" s="1" t="s">
        <v>152</v>
      </c>
      <c r="D2" s="1"/>
      <c r="G2" s="2" t="s">
        <v>26</v>
      </c>
      <c r="H2" s="2"/>
    </row>
    <row r="3" spans="3:8" ht="15">
      <c r="C3" s="2"/>
      <c r="D3" s="2"/>
      <c r="G3" s="2"/>
      <c r="H3" s="2"/>
    </row>
    <row r="4" spans="1:8" ht="15">
      <c r="A4" t="s">
        <v>123</v>
      </c>
      <c r="D4" t="s">
        <v>13</v>
      </c>
      <c r="H4" t="s">
        <v>13</v>
      </c>
    </row>
    <row r="5" spans="1:8" ht="15">
      <c r="A5" t="s">
        <v>125</v>
      </c>
      <c r="D5" t="s">
        <v>247</v>
      </c>
      <c r="H5" t="s">
        <v>248</v>
      </c>
    </row>
    <row r="6" spans="1:8" ht="15">
      <c r="A6" t="s">
        <v>128</v>
      </c>
      <c r="D6" t="s">
        <v>249</v>
      </c>
      <c r="H6" t="s">
        <v>129</v>
      </c>
    </row>
    <row r="7" spans="1:8" ht="15">
      <c r="A7" t="s">
        <v>131</v>
      </c>
      <c r="D7" s="11">
        <v>4.25</v>
      </c>
      <c r="H7" s="11">
        <v>4.5</v>
      </c>
    </row>
  </sheetData>
  <sheetProtection selectLockedCells="1" selectUnlockedCells="1"/>
  <mergeCells count="4">
    <mergeCell ref="C2:D2"/>
    <mergeCell ref="G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3:8" ht="15" customHeight="1">
      <c r="C2" s="1" t="s">
        <v>0</v>
      </c>
      <c r="D2" s="1"/>
      <c r="E2" s="1"/>
      <c r="F2" s="1"/>
      <c r="G2" s="1"/>
      <c r="H2" s="1"/>
    </row>
    <row r="3" spans="3:8" ht="15">
      <c r="C3" s="2" t="s">
        <v>1</v>
      </c>
      <c r="D3" s="2"/>
      <c r="G3" s="2" t="s">
        <v>2</v>
      </c>
      <c r="H3" s="2"/>
    </row>
    <row r="4" spans="3:8" ht="15">
      <c r="C4" s="2"/>
      <c r="D4" s="2"/>
      <c r="G4" s="2"/>
      <c r="H4" s="2"/>
    </row>
    <row r="5" spans="1:8" ht="15">
      <c r="A5" t="s">
        <v>3</v>
      </c>
      <c r="D5" t="s">
        <v>248</v>
      </c>
      <c r="H5" t="s">
        <v>248</v>
      </c>
    </row>
    <row r="6" spans="1:8" ht="15">
      <c r="A6" t="s">
        <v>4</v>
      </c>
      <c r="D6" s="11">
        <v>75.7</v>
      </c>
      <c r="H6" s="11">
        <v>78</v>
      </c>
    </row>
    <row r="8" spans="1:8" ht="15">
      <c r="A8" t="s">
        <v>5</v>
      </c>
      <c r="D8" s="11">
        <v>24.3</v>
      </c>
      <c r="H8" s="11">
        <v>22</v>
      </c>
    </row>
    <row r="10" ht="15">
      <c r="A10" t="s">
        <v>6</v>
      </c>
    </row>
    <row r="11" spans="1:8" ht="15">
      <c r="A11" t="s">
        <v>7</v>
      </c>
      <c r="D11" s="11">
        <v>15.8</v>
      </c>
      <c r="H11" s="11">
        <v>28.9</v>
      </c>
    </row>
    <row r="12" spans="1:8" ht="15">
      <c r="A12" t="s">
        <v>8</v>
      </c>
      <c r="D12" s="11">
        <v>13.8</v>
      </c>
      <c r="H12" s="11">
        <v>17.7</v>
      </c>
    </row>
    <row r="14" spans="1:8" ht="15">
      <c r="A14" s="5" t="s">
        <v>9</v>
      </c>
      <c r="D14" s="11">
        <v>29.6</v>
      </c>
      <c r="H14" s="11">
        <v>46.6</v>
      </c>
    </row>
    <row r="16" spans="1:8" ht="15">
      <c r="A16" t="s">
        <v>10</v>
      </c>
      <c r="D16" s="12">
        <v>-5.3</v>
      </c>
      <c r="H16" s="12">
        <v>-24.6</v>
      </c>
    </row>
    <row r="18" ht="15">
      <c r="A18" t="s">
        <v>11</v>
      </c>
    </row>
    <row r="19" spans="1:8" ht="15">
      <c r="A19" t="s">
        <v>12</v>
      </c>
      <c r="D19" t="s">
        <v>13</v>
      </c>
      <c r="H19" t="s">
        <v>13</v>
      </c>
    </row>
    <row r="20" spans="1:8" ht="15">
      <c r="A20" t="s">
        <v>14</v>
      </c>
      <c r="D20" s="11">
        <v>0.5</v>
      </c>
      <c r="H20" s="11">
        <v>0.30000000000000004</v>
      </c>
    </row>
    <row r="21" spans="1:8" ht="15">
      <c r="A21" t="s">
        <v>15</v>
      </c>
      <c r="D21" s="11">
        <v>0.7</v>
      </c>
      <c r="H21" s="11">
        <v>0.5</v>
      </c>
    </row>
    <row r="22" spans="1:8" ht="15">
      <c r="A22" t="s">
        <v>16</v>
      </c>
      <c r="D22" s="11">
        <v>0.5</v>
      </c>
      <c r="H22" s="11">
        <v>2.7</v>
      </c>
    </row>
    <row r="23" spans="1:8" ht="15">
      <c r="A23" t="s">
        <v>250</v>
      </c>
      <c r="D23" t="s">
        <v>13</v>
      </c>
      <c r="H23" s="11">
        <v>0.5</v>
      </c>
    </row>
    <row r="25" spans="1:8" ht="15">
      <c r="A25" s="5" t="s">
        <v>18</v>
      </c>
      <c r="D25" s="11">
        <v>1.7000000000000002</v>
      </c>
      <c r="H25" s="11">
        <v>4</v>
      </c>
    </row>
    <row r="27" spans="1:9" ht="15">
      <c r="A27" t="s">
        <v>19</v>
      </c>
      <c r="D27" t="s">
        <v>251</v>
      </c>
      <c r="E27" t="s">
        <v>252</v>
      </c>
      <c r="H27" t="s">
        <v>253</v>
      </c>
      <c r="I27" t="s">
        <v>252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20" ht="15">
      <c r="A2" t="s">
        <v>151</v>
      </c>
      <c r="C2" s="2"/>
      <c r="D2" s="2"/>
      <c r="G2" s="2" t="s">
        <v>254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t="s">
        <v>25</v>
      </c>
      <c r="C3" s="2" t="s">
        <v>115</v>
      </c>
      <c r="D3" s="2"/>
      <c r="G3" s="2" t="s">
        <v>255</v>
      </c>
      <c r="H3" s="2"/>
      <c r="K3" s="2" t="s">
        <v>256</v>
      </c>
      <c r="L3" s="2"/>
      <c r="O3" s="2" t="s">
        <v>257</v>
      </c>
      <c r="P3" s="2"/>
      <c r="S3" s="1" t="s">
        <v>258</v>
      </c>
      <c r="T3" s="1"/>
    </row>
    <row r="4" spans="3:20" ht="15">
      <c r="C4" s="2"/>
      <c r="D4" s="2"/>
      <c r="G4" s="2"/>
      <c r="H4" s="2"/>
      <c r="K4" s="2"/>
      <c r="L4" s="2"/>
      <c r="O4" s="2"/>
      <c r="P4" s="2"/>
      <c r="S4" s="2"/>
      <c r="T4" s="2"/>
    </row>
    <row r="5" spans="1:20" ht="15">
      <c r="A5" t="s">
        <v>259</v>
      </c>
      <c r="C5" s="3">
        <v>6041</v>
      </c>
      <c r="D5" s="3"/>
      <c r="G5" s="3">
        <v>1359</v>
      </c>
      <c r="H5" s="3"/>
      <c r="K5" s="3">
        <v>1907</v>
      </c>
      <c r="L5" s="3"/>
      <c r="O5" s="3">
        <v>152</v>
      </c>
      <c r="P5" s="3"/>
      <c r="S5" s="3">
        <v>2623</v>
      </c>
      <c r="T5" s="3"/>
    </row>
    <row r="6" spans="1:20" ht="15">
      <c r="A6" t="s">
        <v>260</v>
      </c>
      <c r="D6" s="4">
        <v>11756</v>
      </c>
      <c r="H6" s="4">
        <v>11756</v>
      </c>
      <c r="L6" t="s">
        <v>13</v>
      </c>
      <c r="P6" t="s">
        <v>13</v>
      </c>
      <c r="T6" t="s">
        <v>13</v>
      </c>
    </row>
    <row r="7" spans="1:20" ht="15">
      <c r="A7" t="s">
        <v>261</v>
      </c>
      <c r="D7" s="4">
        <v>26202</v>
      </c>
      <c r="H7" s="4">
        <v>26113</v>
      </c>
      <c r="L7" s="4">
        <v>81</v>
      </c>
      <c r="P7" s="4">
        <v>8</v>
      </c>
      <c r="T7" t="s">
        <v>13</v>
      </c>
    </row>
    <row r="9" spans="1:20" ht="15">
      <c r="A9" s="5" t="s">
        <v>262</v>
      </c>
      <c r="C9" s="3">
        <v>43999</v>
      </c>
      <c r="D9" s="3"/>
      <c r="G9" s="3">
        <v>39228</v>
      </c>
      <c r="H9" s="3"/>
      <c r="K9" s="3">
        <v>1988</v>
      </c>
      <c r="L9" s="3"/>
      <c r="O9" s="3">
        <v>160</v>
      </c>
      <c r="P9" s="3"/>
      <c r="S9" s="3">
        <v>2623</v>
      </c>
      <c r="T9" s="3"/>
    </row>
  </sheetData>
  <sheetProtection selectLockedCells="1" selectUnlockedCells="1"/>
  <mergeCells count="22">
    <mergeCell ref="C2:D2"/>
    <mergeCell ref="G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 customHeight="1">
      <c r="C2" s="1" t="s">
        <v>0</v>
      </c>
      <c r="D2" s="1"/>
      <c r="E2" s="1"/>
      <c r="F2" s="1"/>
      <c r="G2" s="1"/>
      <c r="H2" s="1"/>
      <c r="I2" s="1"/>
    </row>
    <row r="3" spans="3:9" ht="15">
      <c r="C3" s="2" t="s">
        <v>1</v>
      </c>
      <c r="D3" s="2"/>
      <c r="E3" s="2"/>
      <c r="G3" s="2" t="s">
        <v>2</v>
      </c>
      <c r="H3" s="2"/>
      <c r="I3" s="2"/>
    </row>
    <row r="4" ht="15">
      <c r="A4" t="s">
        <v>58</v>
      </c>
    </row>
    <row r="5" spans="1:8" ht="15">
      <c r="A5" t="s">
        <v>19</v>
      </c>
      <c r="C5" s="7">
        <v>-3645</v>
      </c>
      <c r="D5" s="7"/>
      <c r="G5" s="7">
        <v>-12133</v>
      </c>
      <c r="H5" s="7"/>
    </row>
    <row r="6" ht="15">
      <c r="A6" t="s">
        <v>59</v>
      </c>
    </row>
    <row r="7" spans="1:8" ht="15">
      <c r="A7" t="s">
        <v>60</v>
      </c>
      <c r="D7" s="4">
        <v>3007</v>
      </c>
      <c r="H7" s="4">
        <v>3117</v>
      </c>
    </row>
    <row r="8" spans="1:8" ht="15">
      <c r="A8" t="s">
        <v>61</v>
      </c>
      <c r="D8" s="4">
        <v>817</v>
      </c>
      <c r="H8" s="4">
        <v>3186</v>
      </c>
    </row>
    <row r="9" spans="1:8" ht="15">
      <c r="A9" t="s">
        <v>62</v>
      </c>
      <c r="D9" s="4">
        <v>64</v>
      </c>
      <c r="H9" s="6">
        <v>-434</v>
      </c>
    </row>
    <row r="10" spans="1:8" ht="15">
      <c r="A10" t="s">
        <v>63</v>
      </c>
      <c r="D10" s="4">
        <v>211</v>
      </c>
      <c r="H10" s="4">
        <v>440</v>
      </c>
    </row>
    <row r="11" spans="1:8" ht="15">
      <c r="A11" t="s">
        <v>64</v>
      </c>
      <c r="D11" s="4">
        <v>305</v>
      </c>
      <c r="H11" s="4">
        <v>244</v>
      </c>
    </row>
    <row r="12" spans="1:8" ht="15">
      <c r="A12" t="s">
        <v>16</v>
      </c>
      <c r="D12" s="4">
        <v>272</v>
      </c>
      <c r="H12" s="4">
        <v>1132</v>
      </c>
    </row>
    <row r="13" spans="1:8" ht="15">
      <c r="A13" t="s">
        <v>17</v>
      </c>
      <c r="D13" t="s">
        <v>13</v>
      </c>
      <c r="H13" s="4">
        <v>228</v>
      </c>
    </row>
    <row r="14" spans="1:8" ht="15">
      <c r="A14" s="5" t="s">
        <v>65</v>
      </c>
      <c r="D14" s="4">
        <v>4676</v>
      </c>
      <c r="H14" s="4">
        <v>7913</v>
      </c>
    </row>
    <row r="16" ht="15">
      <c r="A16" t="s">
        <v>66</v>
      </c>
    </row>
    <row r="17" spans="1:8" ht="15">
      <c r="A17" t="s">
        <v>67</v>
      </c>
      <c r="D17" s="4">
        <v>5343</v>
      </c>
      <c r="H17" s="6">
        <v>-1004</v>
      </c>
    </row>
    <row r="18" spans="1:8" ht="15">
      <c r="A18" t="s">
        <v>32</v>
      </c>
      <c r="D18" s="4">
        <v>314</v>
      </c>
      <c r="H18" s="4">
        <v>1456</v>
      </c>
    </row>
    <row r="19" spans="1:8" ht="15">
      <c r="A19" t="s">
        <v>68</v>
      </c>
      <c r="D19" s="6">
        <v>-138</v>
      </c>
      <c r="H19" s="4">
        <v>174</v>
      </c>
    </row>
    <row r="20" spans="1:8" ht="15">
      <c r="A20" t="s">
        <v>43</v>
      </c>
      <c r="D20" s="4">
        <v>531</v>
      </c>
      <c r="H20" s="4">
        <v>3682</v>
      </c>
    </row>
    <row r="21" spans="1:8" ht="15">
      <c r="A21" t="s">
        <v>44</v>
      </c>
      <c r="D21" s="6">
        <v>-2652</v>
      </c>
      <c r="H21" s="6">
        <v>-1327</v>
      </c>
    </row>
    <row r="22" spans="1:8" ht="15">
      <c r="A22" s="5" t="s">
        <v>69</v>
      </c>
      <c r="D22" s="4">
        <v>3398</v>
      </c>
      <c r="H22" s="4">
        <v>2981</v>
      </c>
    </row>
    <row r="23" spans="1:8" ht="15">
      <c r="A23" t="s">
        <v>70</v>
      </c>
      <c r="D23" s="4">
        <v>4429</v>
      </c>
      <c r="H23" s="6">
        <v>-1239</v>
      </c>
    </row>
    <row r="25" ht="15">
      <c r="A25" t="s">
        <v>71</v>
      </c>
    </row>
    <row r="26" spans="1:8" ht="15">
      <c r="A26" t="s">
        <v>72</v>
      </c>
      <c r="D26" s="6">
        <v>-1049</v>
      </c>
      <c r="H26" s="4">
        <v>1517</v>
      </c>
    </row>
    <row r="27" spans="1:8" ht="15">
      <c r="A27" t="s">
        <v>73</v>
      </c>
      <c r="D27" s="6">
        <v>-984</v>
      </c>
      <c r="H27" s="6">
        <v>-87</v>
      </c>
    </row>
    <row r="28" spans="1:8" ht="15">
      <c r="A28" t="s">
        <v>74</v>
      </c>
      <c r="D28" s="6">
        <v>-188</v>
      </c>
      <c r="H28" s="6">
        <v>-158</v>
      </c>
    </row>
    <row r="29" spans="1:8" ht="15">
      <c r="A29" t="s">
        <v>75</v>
      </c>
      <c r="D29" s="6">
        <v>-2221</v>
      </c>
      <c r="H29" s="4">
        <v>1272</v>
      </c>
    </row>
    <row r="31" ht="15">
      <c r="A31" t="s">
        <v>76</v>
      </c>
    </row>
    <row r="32" spans="1:8" ht="15">
      <c r="A32" t="s">
        <v>77</v>
      </c>
      <c r="D32" s="4">
        <v>1183</v>
      </c>
      <c r="H32" s="4">
        <v>346</v>
      </c>
    </row>
    <row r="33" spans="1:8" ht="15">
      <c r="A33" t="s">
        <v>78</v>
      </c>
      <c r="D33" s="6">
        <v>-534</v>
      </c>
      <c r="H33" t="s">
        <v>13</v>
      </c>
    </row>
    <row r="34" spans="1:8" ht="15">
      <c r="A34" t="s">
        <v>79</v>
      </c>
      <c r="D34" s="4">
        <v>28</v>
      </c>
      <c r="H34" t="s">
        <v>13</v>
      </c>
    </row>
    <row r="35" spans="1:8" ht="15">
      <c r="A35" t="s">
        <v>80</v>
      </c>
      <c r="D35" t="s">
        <v>13</v>
      </c>
      <c r="H35" s="4">
        <v>505</v>
      </c>
    </row>
    <row r="36" spans="1:8" ht="15">
      <c r="A36" t="s">
        <v>81</v>
      </c>
      <c r="D36" t="s">
        <v>13</v>
      </c>
      <c r="H36" s="4">
        <v>1</v>
      </c>
    </row>
    <row r="37" spans="1:8" ht="15">
      <c r="A37" t="s">
        <v>82</v>
      </c>
      <c r="D37" s="6">
        <v>-1</v>
      </c>
      <c r="H37" s="6">
        <v>-2</v>
      </c>
    </row>
    <row r="38" spans="1:8" ht="15">
      <c r="A38" t="s">
        <v>83</v>
      </c>
      <c r="D38" s="4">
        <v>2</v>
      </c>
      <c r="H38" t="s">
        <v>13</v>
      </c>
    </row>
    <row r="39" spans="1:8" ht="15">
      <c r="A39" t="s">
        <v>84</v>
      </c>
      <c r="D39" s="4">
        <v>678</v>
      </c>
      <c r="H39" s="4">
        <v>850</v>
      </c>
    </row>
    <row r="41" spans="1:8" ht="15">
      <c r="A41" t="s">
        <v>85</v>
      </c>
      <c r="D41" s="4">
        <v>217</v>
      </c>
      <c r="H41" s="4">
        <v>227</v>
      </c>
    </row>
    <row r="43" spans="1:8" ht="15">
      <c r="A43" t="s">
        <v>86</v>
      </c>
      <c r="D43" s="4">
        <v>3103</v>
      </c>
      <c r="H43" s="4">
        <v>1110</v>
      </c>
    </row>
    <row r="45" spans="1:8" ht="15">
      <c r="A45" t="s">
        <v>87</v>
      </c>
      <c r="D45" s="4">
        <v>19944</v>
      </c>
      <c r="H45" s="4">
        <v>14028</v>
      </c>
    </row>
    <row r="47" spans="1:8" ht="15">
      <c r="A47" t="s">
        <v>88</v>
      </c>
      <c r="C47" s="3">
        <v>23047</v>
      </c>
      <c r="D47" s="3"/>
      <c r="G47" s="3">
        <v>15138</v>
      </c>
      <c r="H47" s="3"/>
    </row>
    <row r="49" ht="15">
      <c r="A49" t="s">
        <v>89</v>
      </c>
    </row>
    <row r="50" spans="1:8" ht="15">
      <c r="A50" t="s">
        <v>90</v>
      </c>
      <c r="C50" s="3">
        <v>78</v>
      </c>
      <c r="D50" s="3"/>
      <c r="G50" s="3">
        <v>76</v>
      </c>
      <c r="H50" s="3"/>
    </row>
    <row r="51" spans="1:8" ht="15">
      <c r="A51" t="s">
        <v>91</v>
      </c>
      <c r="C51" s="2" t="s">
        <v>92</v>
      </c>
      <c r="D51" s="2"/>
      <c r="G51" s="2" t="s">
        <v>92</v>
      </c>
      <c r="H51" s="2"/>
    </row>
    <row r="53" ht="15">
      <c r="A53" t="s">
        <v>93</v>
      </c>
    </row>
    <row r="54" spans="1:8" ht="15">
      <c r="A54" t="s">
        <v>94</v>
      </c>
      <c r="C54" s="2" t="s">
        <v>92</v>
      </c>
      <c r="D54" s="2"/>
      <c r="G54" s="3">
        <v>228</v>
      </c>
      <c r="H54" s="3"/>
    </row>
  </sheetData>
  <sheetProtection selectLockedCells="1" selectUnlockedCells="1"/>
  <mergeCells count="13">
    <mergeCell ref="C2:I2"/>
    <mergeCell ref="C3:E3"/>
    <mergeCell ref="G3:I3"/>
    <mergeCell ref="C5:D5"/>
    <mergeCell ref="G5:H5"/>
    <mergeCell ref="C47:D47"/>
    <mergeCell ref="G47:H47"/>
    <mergeCell ref="C50:D50"/>
    <mergeCell ref="G50:H50"/>
    <mergeCell ref="C51:D51"/>
    <mergeCell ref="G51:H51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96.8515625" style="0" customWidth="1"/>
    <col min="3" max="16384" width="8.7109375" style="0" customWidth="1"/>
  </cols>
  <sheetData>
    <row r="2" spans="1:2" ht="15">
      <c r="A2" t="s">
        <v>263</v>
      </c>
      <c r="B2" t="s">
        <v>264</v>
      </c>
    </row>
    <row r="4" spans="1:2" ht="15">
      <c r="A4" t="s">
        <v>265</v>
      </c>
      <c r="B4" t="s">
        <v>266</v>
      </c>
    </row>
    <row r="6" spans="1:2" ht="15">
      <c r="A6" t="s">
        <v>267</v>
      </c>
      <c r="B6" t="s">
        <v>268</v>
      </c>
    </row>
    <row r="8" spans="1:2" ht="15">
      <c r="A8" t="s">
        <v>269</v>
      </c>
      <c r="B8" t="s">
        <v>270</v>
      </c>
    </row>
    <row r="10" spans="1:2" ht="15">
      <c r="A10" t="s">
        <v>271</v>
      </c>
      <c r="B10" t="s">
        <v>272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29.7109375" style="0" customWidth="1"/>
    <col min="3" max="16384" width="8.7109375" style="0" customWidth="1"/>
  </cols>
  <sheetData>
    <row r="2" spans="1:2" ht="15">
      <c r="A2" t="s">
        <v>273</v>
      </c>
      <c r="B2" t="s">
        <v>274</v>
      </c>
    </row>
    <row r="3" ht="15">
      <c r="B3" t="s">
        <v>275</v>
      </c>
    </row>
    <row r="4" ht="15">
      <c r="B4" t="s">
        <v>276</v>
      </c>
    </row>
    <row r="5" ht="15">
      <c r="B5" t="s">
        <v>277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44.7109375" style="0" customWidth="1"/>
    <col min="3" max="16384" width="8.7109375" style="0" customWidth="1"/>
  </cols>
  <sheetData>
    <row r="2" spans="1:2" ht="15">
      <c r="A2" t="s">
        <v>273</v>
      </c>
      <c r="B2" t="s">
        <v>278</v>
      </c>
    </row>
    <row r="3" ht="15">
      <c r="B3" t="s">
        <v>279</v>
      </c>
    </row>
    <row r="4" ht="15">
      <c r="B4" t="s">
        <v>280</v>
      </c>
    </row>
    <row r="5" ht="15">
      <c r="B5" t="s">
        <v>281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29.7109375" style="0" customWidth="1"/>
    <col min="3" max="16384" width="8.7109375" style="0" customWidth="1"/>
  </cols>
  <sheetData>
    <row r="2" spans="1:2" ht="15">
      <c r="A2" t="s">
        <v>273</v>
      </c>
      <c r="B2" t="s">
        <v>274</v>
      </c>
    </row>
    <row r="3" ht="15">
      <c r="B3" t="s">
        <v>275</v>
      </c>
    </row>
    <row r="4" ht="15">
      <c r="B4" t="s">
        <v>276</v>
      </c>
    </row>
    <row r="5" ht="15">
      <c r="B5" t="s">
        <v>277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44.7109375" style="0" customWidth="1"/>
    <col min="3" max="16384" width="8.7109375" style="0" customWidth="1"/>
  </cols>
  <sheetData>
    <row r="2" spans="1:2" ht="15">
      <c r="A2" t="s">
        <v>273</v>
      </c>
      <c r="B2" t="s">
        <v>278</v>
      </c>
    </row>
    <row r="3" ht="15">
      <c r="B3" t="s">
        <v>279</v>
      </c>
    </row>
    <row r="4" ht="15">
      <c r="B4" t="s">
        <v>280</v>
      </c>
    </row>
    <row r="5" ht="15">
      <c r="B5" t="s">
        <v>281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3:13" ht="15" customHeight="1">
      <c r="C2" s="2" t="s">
        <v>95</v>
      </c>
      <c r="D2" s="2"/>
      <c r="E2" s="2"/>
      <c r="G2" s="2" t="s">
        <v>96</v>
      </c>
      <c r="H2" s="2"/>
      <c r="I2" s="2"/>
      <c r="K2" s="1" t="s">
        <v>97</v>
      </c>
      <c r="L2" s="1"/>
      <c r="M2" s="1"/>
    </row>
    <row r="4" spans="1:12" ht="15">
      <c r="A4" t="s">
        <v>98</v>
      </c>
      <c r="D4" s="4">
        <v>8722125</v>
      </c>
      <c r="G4" s="10">
        <v>4.7</v>
      </c>
      <c r="H4" s="10"/>
      <c r="L4" s="11">
        <v>7.02</v>
      </c>
    </row>
    <row r="6" spans="1:4" ht="15">
      <c r="A6" t="s">
        <v>99</v>
      </c>
      <c r="D6" s="4">
        <v>600500</v>
      </c>
    </row>
    <row r="7" spans="1:4" ht="15">
      <c r="A7" t="s">
        <v>100</v>
      </c>
      <c r="D7" s="6">
        <v>-22300</v>
      </c>
    </row>
    <row r="8" spans="1:4" ht="15">
      <c r="A8" t="s">
        <v>101</v>
      </c>
      <c r="D8" s="6">
        <v>-37150</v>
      </c>
    </row>
    <row r="9" spans="1:4" ht="15">
      <c r="A9" t="s">
        <v>102</v>
      </c>
      <c r="D9" s="6">
        <v>-109093</v>
      </c>
    </row>
    <row r="11" spans="1:12" ht="15">
      <c r="A11" t="s">
        <v>103</v>
      </c>
      <c r="D11" s="4">
        <v>9154082</v>
      </c>
      <c r="G11" s="10">
        <v>4.47</v>
      </c>
      <c r="H11" s="10"/>
      <c r="L11" s="11">
        <v>7.02</v>
      </c>
    </row>
    <row r="13" spans="1:12" ht="15">
      <c r="A13" t="s">
        <v>104</v>
      </c>
      <c r="D13" s="4">
        <v>4848037</v>
      </c>
      <c r="G13" s="10">
        <v>5.39</v>
      </c>
      <c r="H13" s="10"/>
      <c r="L13" s="11">
        <v>5.93</v>
      </c>
    </row>
    <row r="15" spans="1:12" ht="15">
      <c r="A15" t="s">
        <v>105</v>
      </c>
      <c r="D15" s="4">
        <v>6141837</v>
      </c>
      <c r="G15" s="10">
        <v>4.89</v>
      </c>
      <c r="H15" s="10"/>
      <c r="L15" s="11">
        <v>6.45</v>
      </c>
    </row>
  </sheetData>
  <sheetProtection selectLockedCells="1" selectUnlockedCells="1"/>
  <mergeCells count="7">
    <mergeCell ref="C2:E2"/>
    <mergeCell ref="G2:I2"/>
    <mergeCell ref="K2:M2"/>
    <mergeCell ref="G4:H4"/>
    <mergeCell ref="G11:H11"/>
    <mergeCell ref="G13:H13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16384" width="8.7109375" style="0" customWidth="1"/>
  </cols>
  <sheetData>
    <row r="2" spans="4:21" ht="15" customHeight="1">
      <c r="D2" s="2" t="s">
        <v>106</v>
      </c>
      <c r="E2" s="2"/>
      <c r="F2" s="2"/>
      <c r="G2" s="2"/>
      <c r="H2" s="2"/>
      <c r="I2" s="2"/>
      <c r="J2" s="2"/>
      <c r="K2" s="2"/>
      <c r="L2" s="2"/>
      <c r="M2" s="2"/>
      <c r="P2" s="1" t="s">
        <v>107</v>
      </c>
      <c r="Q2" s="1"/>
      <c r="R2" s="1"/>
      <c r="S2" s="1"/>
      <c r="T2" s="1"/>
      <c r="U2" s="1"/>
    </row>
    <row r="3" spans="1:21" ht="15">
      <c r="A3" s="9" t="s">
        <v>108</v>
      </c>
      <c r="D3" s="2" t="s">
        <v>109</v>
      </c>
      <c r="E3" s="2"/>
      <c r="H3" s="2" t="s">
        <v>110</v>
      </c>
      <c r="I3" s="2"/>
      <c r="L3" s="2" t="s">
        <v>111</v>
      </c>
      <c r="M3" s="2"/>
      <c r="P3" s="2" t="s">
        <v>112</v>
      </c>
      <c r="Q3" s="2"/>
      <c r="T3" s="2" t="s">
        <v>111</v>
      </c>
      <c r="U3" s="2"/>
    </row>
    <row r="5" spans="1:21" ht="15">
      <c r="A5" t="s">
        <v>113</v>
      </c>
      <c r="E5" s="4">
        <v>4991858</v>
      </c>
      <c r="I5" s="11">
        <v>7.34</v>
      </c>
      <c r="L5" s="10">
        <v>1.83</v>
      </c>
      <c r="M5" s="10"/>
      <c r="Q5" s="4">
        <v>2104875</v>
      </c>
      <c r="T5" s="10">
        <v>2.5</v>
      </c>
      <c r="U5" s="10"/>
    </row>
    <row r="7" spans="1:21" ht="15">
      <c r="A7" t="s">
        <v>114</v>
      </c>
      <c r="E7" s="4">
        <v>4131524</v>
      </c>
      <c r="I7" s="11">
        <v>6.64</v>
      </c>
      <c r="M7" s="11">
        <v>7.61</v>
      </c>
      <c r="Q7" s="4">
        <v>2726362</v>
      </c>
      <c r="U7" s="11">
        <v>7.59</v>
      </c>
    </row>
    <row r="9" spans="1:21" ht="15">
      <c r="A9" t="e">
        <f>#N/A</f>
        <v>#VALUE!</v>
      </c>
      <c r="E9" s="4">
        <v>30700</v>
      </c>
      <c r="I9" s="11">
        <v>6.55</v>
      </c>
      <c r="M9" s="11">
        <v>11.34</v>
      </c>
      <c r="Q9" s="4">
        <v>16800</v>
      </c>
      <c r="U9" s="11">
        <v>11.22</v>
      </c>
    </row>
    <row r="11" spans="1:21" ht="15">
      <c r="A11" t="s">
        <v>115</v>
      </c>
      <c r="E11" s="4">
        <v>9154082</v>
      </c>
      <c r="I11" s="11">
        <v>7.02</v>
      </c>
      <c r="L11" s="10">
        <v>4.47</v>
      </c>
      <c r="M11" s="10"/>
      <c r="Q11" s="4">
        <v>4848037</v>
      </c>
      <c r="T11" s="10">
        <v>5.39</v>
      </c>
      <c r="U11" s="10"/>
    </row>
  </sheetData>
  <sheetProtection selectLockedCells="1" selectUnlockedCells="1"/>
  <mergeCells count="11">
    <mergeCell ref="D2:M2"/>
    <mergeCell ref="P2:U2"/>
    <mergeCell ref="D3:E3"/>
    <mergeCell ref="H3:I3"/>
    <mergeCell ref="L3:M3"/>
    <mergeCell ref="P3:Q3"/>
    <mergeCell ref="T3:U3"/>
    <mergeCell ref="L5:M5"/>
    <mergeCell ref="T5:U5"/>
    <mergeCell ref="L11:M11"/>
    <mergeCell ref="T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t="s">
        <v>116</v>
      </c>
      <c r="C2" s="1" t="s">
        <v>0</v>
      </c>
      <c r="D2" s="1"/>
      <c r="E2" s="1"/>
      <c r="F2" s="1"/>
      <c r="G2" s="1"/>
      <c r="H2" s="1"/>
      <c r="I2" s="1"/>
    </row>
    <row r="3" spans="3:9" ht="15">
      <c r="C3" s="2" t="s">
        <v>1</v>
      </c>
      <c r="D3" s="2"/>
      <c r="E3" s="2"/>
      <c r="G3" s="2" t="s">
        <v>2</v>
      </c>
      <c r="H3" s="2"/>
      <c r="I3" s="2"/>
    </row>
    <row r="4" ht="15">
      <c r="A4" t="s">
        <v>117</v>
      </c>
    </row>
    <row r="5" spans="1:8" ht="15">
      <c r="A5" t="s">
        <v>118</v>
      </c>
      <c r="C5" s="3">
        <v>682</v>
      </c>
      <c r="D5" s="3"/>
      <c r="G5" s="3">
        <v>3006</v>
      </c>
      <c r="H5" s="3"/>
    </row>
    <row r="6" spans="1:8" ht="15">
      <c r="A6" t="s">
        <v>119</v>
      </c>
      <c r="D6" s="4">
        <v>135</v>
      </c>
      <c r="H6" s="4">
        <v>180</v>
      </c>
    </row>
    <row r="7" spans="1:8" ht="15">
      <c r="A7" s="5" t="s">
        <v>120</v>
      </c>
      <c r="C7" s="3">
        <v>817</v>
      </c>
      <c r="D7" s="3"/>
      <c r="G7" s="3">
        <v>3186</v>
      </c>
      <c r="H7" s="3"/>
    </row>
    <row r="9" spans="1:8" ht="15">
      <c r="A9" t="s">
        <v>121</v>
      </c>
      <c r="C9" s="8">
        <v>-0.01</v>
      </c>
      <c r="D9" s="8"/>
      <c r="G9" s="8">
        <v>-0.04</v>
      </c>
      <c r="H9" s="8"/>
    </row>
  </sheetData>
  <sheetProtection selectLockedCells="1" selectUnlockedCells="1"/>
  <mergeCells count="9">
    <mergeCell ref="C2:I2"/>
    <mergeCell ref="C3:E3"/>
    <mergeCell ref="G3:I3"/>
    <mergeCell ref="C5:D5"/>
    <mergeCell ref="G5:H5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122</v>
      </c>
      <c r="C2" s="1" t="s">
        <v>0</v>
      </c>
      <c r="D2" s="1"/>
      <c r="E2" s="1"/>
      <c r="F2" s="1"/>
      <c r="G2" s="1"/>
      <c r="H2" s="1"/>
    </row>
    <row r="3" spans="3:8" ht="15">
      <c r="C3" s="2" t="s">
        <v>1</v>
      </c>
      <c r="D3" s="2"/>
      <c r="G3" s="2" t="s">
        <v>2</v>
      </c>
      <c r="H3" s="2"/>
    </row>
    <row r="4" spans="3:8" ht="15">
      <c r="C4" s="2"/>
      <c r="D4" s="2"/>
      <c r="G4" s="2"/>
      <c r="H4" s="2"/>
    </row>
    <row r="5" spans="1:8" ht="15">
      <c r="A5" t="s">
        <v>123</v>
      </c>
      <c r="D5" t="s">
        <v>124</v>
      </c>
      <c r="H5" t="s">
        <v>124</v>
      </c>
    </row>
    <row r="6" spans="1:8" ht="15">
      <c r="A6" t="s">
        <v>125</v>
      </c>
      <c r="D6" t="s">
        <v>126</v>
      </c>
      <c r="H6" t="s">
        <v>127</v>
      </c>
    </row>
    <row r="7" spans="1:8" ht="15">
      <c r="A7" t="s">
        <v>128</v>
      </c>
      <c r="D7" t="s">
        <v>129</v>
      </c>
      <c r="H7" t="s">
        <v>130</v>
      </c>
    </row>
    <row r="8" spans="1:8" ht="15">
      <c r="A8" t="s">
        <v>131</v>
      </c>
      <c r="D8" s="11">
        <v>4.9</v>
      </c>
      <c r="H8" s="11">
        <v>4.8</v>
      </c>
    </row>
    <row r="9" spans="1:8" ht="15">
      <c r="A9" t="s">
        <v>132</v>
      </c>
      <c r="D9" t="s">
        <v>133</v>
      </c>
      <c r="H9" t="s">
        <v>134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9" ht="15" customHeight="1">
      <c r="C2" s="2" t="s">
        <v>135</v>
      </c>
      <c r="D2" s="2"/>
      <c r="E2" s="2"/>
      <c r="G2" s="1" t="s">
        <v>136</v>
      </c>
      <c r="H2" s="1"/>
      <c r="I2" s="1"/>
    </row>
    <row r="4" spans="1:4" ht="15">
      <c r="A4" t="s">
        <v>137</v>
      </c>
      <c r="D4" s="4">
        <v>4500000</v>
      </c>
    </row>
    <row r="6" spans="1:8" ht="15">
      <c r="A6" t="s">
        <v>138</v>
      </c>
      <c r="D6" s="6">
        <v>-1123857</v>
      </c>
      <c r="G6" s="2" t="s">
        <v>139</v>
      </c>
      <c r="H6" s="2"/>
    </row>
    <row r="7" spans="1:8" ht="15">
      <c r="A7" t="s">
        <v>140</v>
      </c>
      <c r="D7" s="6">
        <v>-592589</v>
      </c>
      <c r="G7" s="2" t="s">
        <v>141</v>
      </c>
      <c r="H7" s="2"/>
    </row>
    <row r="8" spans="1:8" ht="15">
      <c r="A8" t="s">
        <v>142</v>
      </c>
      <c r="D8" s="6">
        <v>-1073405</v>
      </c>
      <c r="G8" s="10">
        <v>0.92</v>
      </c>
      <c r="H8" s="10"/>
    </row>
    <row r="9" spans="1:8" ht="15">
      <c r="A9" t="s">
        <v>143</v>
      </c>
      <c r="D9" s="6">
        <v>-651700</v>
      </c>
      <c r="G9" s="10">
        <v>0.74</v>
      </c>
      <c r="H9" s="10"/>
    </row>
    <row r="11" spans="1:4" ht="15">
      <c r="A11" t="s">
        <v>144</v>
      </c>
      <c r="D11" s="4">
        <v>1058449</v>
      </c>
    </row>
  </sheetData>
  <sheetProtection selectLockedCells="1" selectUnlockedCells="1"/>
  <mergeCells count="6">
    <mergeCell ref="C2:E2"/>
    <mergeCell ref="G2:I2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5" ht="15">
      <c r="C2" s="2" t="s">
        <v>145</v>
      </c>
      <c r="D2" s="2"/>
      <c r="E2" s="2"/>
    </row>
    <row r="4" spans="1:4" ht="15">
      <c r="A4" t="s">
        <v>146</v>
      </c>
      <c r="D4" s="4">
        <v>9154082</v>
      </c>
    </row>
    <row r="6" spans="1:4" ht="15">
      <c r="A6" t="s">
        <v>147</v>
      </c>
      <c r="D6" s="4">
        <v>1058449</v>
      </c>
    </row>
    <row r="8" spans="1:4" ht="15">
      <c r="A8" t="s">
        <v>148</v>
      </c>
      <c r="D8" s="4">
        <v>3399500</v>
      </c>
    </row>
    <row r="10" spans="1:4" ht="15">
      <c r="A10" t="s">
        <v>149</v>
      </c>
      <c r="D10" s="4">
        <v>3000003</v>
      </c>
    </row>
    <row r="12" spans="1:4" ht="15">
      <c r="A12" s="5" t="s">
        <v>150</v>
      </c>
      <c r="D12" s="4">
        <v>16612034</v>
      </c>
    </row>
  </sheetData>
  <sheetProtection selectLockedCells="1" selectUnlockedCells="1"/>
  <mergeCells count="1">
    <mergeCell ref="C2:E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2019-12-06T20:02:25Z</dcterms:created>
  <dcterms:modified xsi:type="dcterms:W3CDTF">2019-12-06T20:02:25Z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