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 name="Table-26" sheetId="27" r:id="rId27"/>
    <sheet name="Table-27" sheetId="28" r:id="rId28"/>
    <sheet name="Table-28" sheetId="29" r:id="rId29"/>
    <sheet name="Table-29" sheetId="30" r:id="rId30"/>
    <sheet name="Table-30" sheetId="31" r:id="rId31"/>
    <sheet name="Table-31" sheetId="32" r:id="rId32"/>
    <sheet name="Table-32" sheetId="33" r:id="rId33"/>
    <sheet name="Table-33" sheetId="34" r:id="rId34"/>
    <sheet name="Table-34" sheetId="35" r:id="rId35"/>
    <sheet name="Table-35" sheetId="36" r:id="rId36"/>
    <sheet name="Table-36" sheetId="37" r:id="rId37"/>
    <sheet name="Table-37" sheetId="38" r:id="rId38"/>
    <sheet name="Table-38" sheetId="39" r:id="rId39"/>
    <sheet name="Table-39" sheetId="40" r:id="rId40"/>
    <sheet name="Table-40" sheetId="41" r:id="rId41"/>
    <sheet name="Table-41" sheetId="42" r:id="rId42"/>
    <sheet name="Table-42" sheetId="43" r:id="rId43"/>
    <sheet name="Table-43" sheetId="44" r:id="rId44"/>
    <sheet name="Table-44" sheetId="45" r:id="rId45"/>
    <sheet name="Table-45" sheetId="46" r:id="rId46"/>
    <sheet name="Table-46" sheetId="47" r:id="rId47"/>
  </sheets>
  <definedNames/>
  <calcPr fullCalcOnLoad="1"/>
</workbook>
</file>

<file path=xl/sharedStrings.xml><?xml version="1.0" encoding="utf-8"?>
<sst xmlns="http://schemas.openxmlformats.org/spreadsheetml/2006/main" count="923" uniqueCount="499">
  <si>
    <t>High and Low Price Range of 
EMCORE’s common stock</t>
  </si>
  <si>
    <t>First
Quarter</t>
  </si>
  <si>
    <t>Second
Quarter</t>
  </si>
  <si>
    <t>Third
Quarter</t>
  </si>
  <si>
    <t>Fourth
Quarter</t>
  </si>
  <si>
    <t>Fiscal 2010</t>
  </si>
  <si>
    <t>$0.83 – $1.35</t>
  </si>
  <si>
    <t>$0.95 – $1.31</t>
  </si>
  <si>
    <t>$0.81 – $1.72</t>
  </si>
  <si>
    <t>$0.71 – $1.07</t>
  </si>
  <si>
    <t>Fiscal 2009</t>
  </si>
  <si>
    <t>$0.76 – $5.50</t>
  </si>
  <si>
    <t>$0.50 – $1.55</t>
  </si>
  <si>
    <t>$0.72 – $1.75</t>
  </si>
  <si>
    <t>$1.00 – $1.54</t>
  </si>
  <si>
    <t>As of September 30,</t>
  </si>
  <si>
    <t>2005</t>
  </si>
  <si>
    <t>2006</t>
  </si>
  <si>
    <t>2007</t>
  </si>
  <si>
    <t>2008</t>
  </si>
  <si>
    <t>2009</t>
  </si>
  <si>
    <t>2010</t>
  </si>
  <si>
    <t>EMCORE Corporation</t>
  </si>
  <si>
    <t>NASDAQ Composite</t>
  </si>
  <si>
    <t>NASDAQ Electronic Components</t>
  </si>
  <si>
    <t>NASDAQ Computer</t>
  </si>
  <si>
    <t>Statements of Operations Data
(in thousands, except income (loss) per share)</t>
  </si>
  <si>
    <t>For the Fiscal Years Ended September 30,</t>
  </si>
  <si>
    <t>2006 (1)</t>
  </si>
  <si>
    <t>Total revenue</t>
  </si>
  <si>
    <t>Gross (loss) profit</t>
  </si>
  <si>
    <t>Operating loss</t>
  </si>
  <si>
    <t>(Loss) income from continuing operations</t>
  </si>
  <si>
    <t>Income from discontinued operations</t>
  </si>
  <si>
    <t>-</t>
  </si>
  <si>
    <t>Net (loss) income</t>
  </si>
  <si>
    <t>Per share data:</t>
  </si>
  <si>
    <t>(Loss) income from continuing operations:</t>
  </si>
  <si>
    <t>Per basic share</t>
  </si>
  <si>
    <t>Per diluted share</t>
  </si>
  <si>
    <t>Balance Sheet Data
(in thousands)</t>
  </si>
  <si>
    <t>Cash, cash equivalents, restricted cash, and
   current available-for-sale securities</t>
  </si>
  <si>
    <t>Working capital</t>
  </si>
  <si>
    <t>Total assets</t>
  </si>
  <si>
    <t>Long-term liabilities</t>
  </si>
  <si>
    <t>Shareholders’ equity</t>
  </si>
  <si>
    <t>STATEMENT OF OPERATIONS DATA</t>
  </si>
  <si>
    <t>For the Fiscal Years
Ended September 30,</t>
  </si>
  <si>
    <t>Revenue</t>
  </si>
  <si>
    <t>100.0%</t>
  </si>
  <si>
    <t>Cost of revenue</t>
  </si>
  <si>
    <t>Operating expenses:</t>
  </si>
  <si>
    <t>Selling, general, and administrative</t>
  </si>
  <si>
    <t>Research and development</t>
  </si>
  <si>
    <t>Impairments</t>
  </si>
  <si>
    <t>Total operating expenses</t>
  </si>
  <si>
    <t>Other (income) expense:</t>
  </si>
  <si>
    <t>Interest income</t>
  </si>
  <si>
    <t>Interest expense</t>
  </si>
  <si>
    <t>Foreign exchange loss</t>
  </si>
  <si>
    <t>Change in fair value of financial instruments</t>
  </si>
  <si>
    <t>Cost of financing instruments</t>
  </si>
  <si>
    <t>Gain from the sale of an unconsolidated affiliate</t>
  </si>
  <si>
    <t>Impairment of investment</t>
  </si>
  <si>
    <t>Loss from conversion of subordinated notes</t>
  </si>
  <si>
    <t>Stock-based expense from tolled options</t>
  </si>
  <si>
    <t>Loss on disposal of equipment</t>
  </si>
  <si>
    <t>Total other (income) expense</t>
  </si>
  <si>
    <t>Net loss</t>
  </si>
  <si>
    <t>(12.4</t>
  </si>
  <si>
    <t>)%</t>
  </si>
  <si>
    <t>(78.7</t>
  </si>
  <si>
    <t>(33.8</t>
  </si>
  <si>
    <t>(in thousands)</t>
  </si>
  <si>
    <t>Total</t>
  </si>
  <si>
    <t>2011</t>
  </si>
  <si>
    <t>2012 to 2013</t>
  </si>
  <si>
    <t>2014 to 2015</t>
  </si>
  <si>
    <t>2016
and later</t>
  </si>
  <si>
    <t>Operating lease obligations</t>
  </si>
  <si>
    <t>Line of credit</t>
  </si>
  <si>
    <t>Purchase obligations</t>
  </si>
  <si>
    <t>Total contractual obligations and  commitments</t>
  </si>
  <si>
    <t>Product revenue</t>
  </si>
  <si>
    <t>Service revenue</t>
  </si>
  <si>
    <t>Cost of product revenue</t>
  </si>
  <si>
    <t>Cost of service revenue</t>
  </si>
  <si>
    <t>Total cost of revenue</t>
  </si>
  <si>
    <t>Gross profit (loss)</t>
  </si>
  <si>
    <t>Total other expense (income)</t>
  </si>
  <si>
    <t>Net loss per basic and diluted share</t>
  </si>
  <si>
    <t>Weighted-average number of basic and diluted shares outstanding</t>
  </si>
  <si>
    <t>ASSETS</t>
  </si>
  <si>
    <t>Current assets:</t>
  </si>
  <si>
    <t>Cash and cash equivalents</t>
  </si>
  <si>
    <t>Restricted cash</t>
  </si>
  <si>
    <t>Available-for-sale securities</t>
  </si>
  <si>
    <t>Accounts receivable, net of allowance of $8,399 and $7,125, respectively</t>
  </si>
  <si>
    <t>Inventory</t>
  </si>
  <si>
    <t>Prepaid expenses and other current assets</t>
  </si>
  <si>
    <t>Total current assets</t>
  </si>
  <si>
    <t>Property, plant, and equipment, net</t>
  </si>
  <si>
    <t>Goodwill</t>
  </si>
  <si>
    <t>Other intangible assets, net</t>
  </si>
  <si>
    <t>Long-term restricted cash</t>
  </si>
  <si>
    <t>Other non-current assets, net</t>
  </si>
  <si>
    <t>LIABILITIES and SHAREHOLDERS’ EQUITY</t>
  </si>
  <si>
    <t>Current liabilities:</t>
  </si>
  <si>
    <t>Borrowings from credit facility</t>
  </si>
  <si>
    <t>Short-term debt</t>
  </si>
  <si>
    <t>Accounts payable</t>
  </si>
  <si>
    <t>Accrued expenses and other current liabilities</t>
  </si>
  <si>
    <t>Total current liabilities</t>
  </si>
  <si>
    <t>Warrant liability</t>
  </si>
  <si>
    <t>Other long-term liabilities</t>
  </si>
  <si>
    <t>Total liabilities</t>
  </si>
  <si>
    <t>Commitments and contingencies</t>
  </si>
  <si>
    <t>Shareholders’ equity:</t>
  </si>
  <si>
    <t>Preferred stock, $0.0001 par, 5,882 shares authorized; no shares outstanding</t>
  </si>
  <si>
    <t>Common stock, no par value, 200,000 shares authorized;</t>
  </si>
  <si>
    <t>85,346 shares issued and 85,187 shares outstanding as of September 30, 2010</t>
  </si>
  <si>
    <t>80,982 shares issued and 80,823 shares outstanding as of September 30, 2009</t>
  </si>
  <si>
    <t>Accumulated deficit</t>
  </si>
  <si>
    <t>Accumulated other comprehensive income</t>
  </si>
  <si>
    <t>Treasury stock, at cost; 159 shares as of September 30, 2010 and 2009</t>
  </si>
  <si>
    <t>Total shareholders’ equity</t>
  </si>
  <si>
    <t>Total liabilities and shareholders’ equity</t>
  </si>
  <si>
    <t>Shares of Common Stock</t>
  </si>
  <si>
    <t>Value of
 Common 
Stock</t>
  </si>
  <si>
    <t>Accumulated 
Deficit</t>
  </si>
  <si>
    <t>Accumulated 
Other 
Comprehensive 
Income</t>
  </si>
  <si>
    <t>Treasury
Stock</t>
  </si>
  <si>
    <t>Total 
Shareholders’ 
Equity</t>
  </si>
  <si>
    <t>Balance as of September 30, 2007</t>
  </si>
  <si>
    <t>Translation adjustment</t>
  </si>
  <si>
    <t>Comprehensive loss</t>
  </si>
  <si>
    <t>Stock-based compensation</t>
  </si>
  <si>
    <t>Stock option exercises</t>
  </si>
  <si>
    <t>Compensatory stock issuances</t>
  </si>
  <si>
    <t>Conversion of subordinated notes</t>
  </si>
  <si>
    <t>Issuance of common stock from private placement transaction</t>
  </si>
  <si>
    <t>Issuance of common stock for Intel acquisitions</t>
  </si>
  <si>
    <t>Issuance of common stock for acquisition of Opticomm</t>
  </si>
  <si>
    <t>Issuance of common stock - ESPP</t>
  </si>
  <si>
    <t>Proceeds from Section 16 officer</t>
  </si>
  <si>
    <t>Cumulative adjustment related to the implementation of a new accounting standard related to income taxes (ASC 740)</t>
  </si>
  <si>
    <t>Balance as of September 30, 2008</t>
  </si>
  <si>
    <t>Issuance of common stock for acquisitions</t>
  </si>
  <si>
    <t>Costs incurred related to issuance of equity line of credit facility</t>
  </si>
  <si>
    <t>Balance as of September 30, 2009</t>
  </si>
  <si>
    <t>Issuance of common stock related toequity line of credit facility</t>
  </si>
  <si>
    <t>Balance as of September 30, 2010</t>
  </si>
  <si>
    <t>Cash flows from operating activities:</t>
  </si>
  <si>
    <t>Adjustments to reconcile net loss to net cash provided by (used in) operating activities:</t>
  </si>
  <si>
    <t>Depreciation and amortization expense</t>
  </si>
  <si>
    <t>Stock-based compensation expense</t>
  </si>
  <si>
    <t>Provision for inventory reserves</t>
  </si>
  <si>
    <t>Provision for doubtful accounts</t>
  </si>
  <si>
    <t>Provision for product warranty</t>
  </si>
  <si>
    <t>Provision for losses on firm commitments</t>
  </si>
  <si>
    <t>Reduction of note receivable due for services received</t>
  </si>
  <si>
    <t>Accretion of loss from convertible subordinated notes</t>
  </si>
  <si>
    <t>Total non-cash adjustments</t>
  </si>
  <si>
    <t>Changes in operating assets and liabilities, net of effect of acquisitions:</t>
  </si>
  <si>
    <t>Accounts receivable</t>
  </si>
  <si>
    <t>Related party receivable</t>
  </si>
  <si>
    <t>Other assets</t>
  </si>
  <si>
    <t>Total change in operating assets and liabilities</t>
  </si>
  <si>
    <t>Net cash provided by (used in) operating activities</t>
  </si>
  <si>
    <t>Cash flows from investing activities:</t>
  </si>
  <si>
    <t>Proceeds from the sale of available-for-sale securities</t>
  </si>
  <si>
    <t>Release (use) of restricted cash</t>
  </si>
  <si>
    <t>Purchase of plant and equipment</t>
  </si>
  <si>
    <t>Investment in patents</t>
  </si>
  <si>
    <t>Proceeds from the sale of an unconsolidated affiliate</t>
  </si>
  <si>
    <t>Proceeds from disposals of equipment</t>
  </si>
  <si>
    <t>Proceeds from insurance recovery on equipment</t>
  </si>
  <si>
    <t>Purchase of businesses</t>
  </si>
  <si>
    <t>Purchase of available-for-sale securities</t>
  </si>
  <si>
    <t>Investments in unconsolidated affiliates</t>
  </si>
  <si>
    <t>Proceeds from employee notes receivable</t>
  </si>
  <si>
    <t>Proceeds from notes receivable</t>
  </si>
  <si>
    <t>Net cash (used in) provided by investing activities</t>
  </si>
  <si>
    <t>(Continued from previous page)</t>
  </si>
  <si>
    <t>Cash flows from financing activities:</t>
  </si>
  <si>
    <t>Net proceeds from equity line of credit facility</t>
  </si>
  <si>
    <t>$-</t>
  </si>
  <si>
    <t>Proceeds from employee stock purchase plan</t>
  </si>
  <si>
    <t>Net proceeds from borrowings from credit facility</t>
  </si>
  <si>
    <t>Proceeds from exercise of employee stock options</t>
  </si>
  <si>
    <t>Net (payments on) proceeds from borrowings on short-term debt</t>
  </si>
  <si>
    <t>Payments on capital lease obligations</t>
  </si>
  <si>
    <t>Proceeds from private placement, net of issuance costs</t>
  </si>
  <si>
    <t>Proceeds from senior management related to common stock</t>
  </si>
  <si>
    <t>Net cash provided by financing activities</t>
  </si>
  <si>
    <t>Effect of foreign currency</t>
  </si>
  <si>
    <t>Net increase (decrease) in cash and cash equivalents</t>
  </si>
  <si>
    <t>Cash and cash equivalents at beginning of year</t>
  </si>
  <si>
    <t>Cash and cash equivalents at end of year</t>
  </si>
  <si>
    <t>SUPPLEMENTAL DISCLOSURE OF CASH FLOW INFORMATION</t>
  </si>
  <si>
    <t>Cash paid during the period for interest</t>
  </si>
  <si>
    <t>Cash paid during the period for income taxes</t>
  </si>
  <si>
    <t>NON-CASH INVESTING AND FINANCING ACTIVITIES</t>
  </si>
  <si>
    <t>Issuance of common stock related to equity line of credit facility</t>
  </si>
  <si>
    <t>Acquisition of equipment under capital leases</t>
  </si>
  <si>
    <t>Issuance of common stock for purchase of Opticomm Corporation</t>
  </si>
  <si>
    <t>Issuance of common stock for purchase of assets acquired from Intel Corporation</t>
  </si>
  <si>
    <t>Issuance of common stock for conversion of subordinated notes</t>
  </si>
  <si>
    <t>Number of Shares</t>
  </si>
  <si>
    <t>Weighted Average Exercise Price</t>
  </si>
  <si>
    <t>Weighted Average 
Remaining Contractual Life
(in years)</t>
  </si>
  <si>
    <t>Outstanding as of September 30, 2007</t>
  </si>
  <si>
    <t>Granted</t>
  </si>
  <si>
    <t>Tolled</t>
  </si>
  <si>
    <t>Exercised</t>
  </si>
  <si>
    <t>Forfeited</t>
  </si>
  <si>
    <t>Cancelled</t>
  </si>
  <si>
    <t>Outstanding as of September 30, 2008</t>
  </si>
  <si>
    <t>Outstanding as of September 30, 2009</t>
  </si>
  <si>
    <t>Outstanding as of September 30, 2010</t>
  </si>
  <si>
    <t>Exercisable as of September 30, 2010</t>
  </si>
  <si>
    <t>Vested and expected to vest as of September 30, 2010</t>
  </si>
  <si>
    <t>Number of Stock Options Outstanding</t>
  </si>
  <si>
    <t>Options Exercisable</t>
  </si>
  <si>
    <t>Exercise Price
of Stock Options</t>
  </si>
  <si>
    <t>Number Outstanding</t>
  </si>
  <si>
    <t>Weighted- Average Remaining Contractual Life (years)</t>
  </si>
  <si>
    <t>Weighted- Average Exercise Price</t>
  </si>
  <si>
    <t>Number Exercisable</t>
  </si>
  <si>
    <t>$&lt;5.00</t>
  </si>
  <si>
    <t>&gt;=$5.00 to &lt;$10.00</t>
  </si>
  <si>
    <t>(in thousands, except per share data)</t>
  </si>
  <si>
    <t>For The Fiscal Years
Ended September 30,</t>
  </si>
  <si>
    <t>Stock-based compensation expense by award type:</t>
  </si>
  <si>
    <t>Employee stock options</t>
  </si>
  <si>
    <t>Employee stock purchase plan</t>
  </si>
  <si>
    <t>Former employee stock options tolled</t>
  </si>
  <si>
    <t>Total stock-based compensation expense</t>
  </si>
  <si>
    <t>Net effect on net loss per basic and diluted share</t>
  </si>
  <si>
    <t>Black-Scholes Weighted-Average Assumptions
Stock Options</t>
  </si>
  <si>
    <t>Expected dividend yield</t>
  </si>
  <si>
    <t>-%</t>
  </si>
  <si>
    <t>Expected stock price volatility</t>
  </si>
  <si>
    <t>97.1%</t>
  </si>
  <si>
    <t>97.9%</t>
  </si>
  <si>
    <t>71.0%</t>
  </si>
  <si>
    <t>Risk-free interest rate</t>
  </si>
  <si>
    <t>2.4%</t>
  </si>
  <si>
    <t>3.1%</t>
  </si>
  <si>
    <t>Expected term (in years)</t>
  </si>
  <si>
    <t>Estimated pre-vesting forfeitures</t>
  </si>
  <si>
    <t>32.5%</t>
  </si>
  <si>
    <t>17.4%</t>
  </si>
  <si>
    <t>Number of Common Stock Shares</t>
  </si>
  <si>
    <t>Purchase Price 
per Share of
Common Stock</t>
  </si>
  <si>
    <t>Amount of shares reserved for the ESPP</t>
  </si>
  <si>
    <t>Number of shares issued for calendar years 2000 through 2007</t>
  </si>
  <si>
    <t>$1.87 - $40.93</t>
  </si>
  <si>
    <t>Number of shares issued for calendar year 2008</t>
  </si>
  <si>
    <t>$0.88 - $ 5.62</t>
  </si>
  <si>
    <t>Number of shares issued for calendar year 2009</t>
  </si>
  <si>
    <t>Number of shares issued for calendar year 2010 (6-month period only)</t>
  </si>
  <si>
    <t>Remaining shares reserved for the ESPP</t>
  </si>
  <si>
    <t>Number of Common Stock Shares Available for Future Issuances</t>
  </si>
  <si>
    <t>For exercise of outstanding common stock options</t>
  </si>
  <si>
    <t>For future issuances to employees under the ESPP</t>
  </si>
  <si>
    <t>For future common stock option or restricted stock awards under the 2010 Equity Incentive Plan</t>
  </si>
  <si>
    <t>For future exercise of warrants</t>
  </si>
  <si>
    <t>Total reserved</t>
  </si>
  <si>
    <t>As of September 30, 2010</t>
  </si>
  <si>
    <t>As of September 30, 2009</t>
  </si>
  <si>
    <t>Accounts receivable – unbilled</t>
  </si>
  <si>
    <t>Accounts receivable, gross</t>
  </si>
  <si>
    <t>Allowance for doubtful accounts</t>
  </si>
  <si>
    <t>Accounts receivable, net</t>
  </si>
  <si>
    <t>For the Fiscal Years
Ended September 30,</t>
  </si>
  <si>
    <t>Balance at beginning of year</t>
  </si>
  <si>
    <t>Expense - charge to provision, net of recoveries</t>
  </si>
  <si>
    <t>Write-offs - deductions against receivables</t>
  </si>
  <si>
    <t>Balance at end of year</t>
  </si>
  <si>
    <t>Raw materials</t>
  </si>
  <si>
    <t>Work in-process</t>
  </si>
  <si>
    <t>Finished goods</t>
  </si>
  <si>
    <t>Inventory, gross</t>
  </si>
  <si>
    <t>Valuation reserve</t>
  </si>
  <si>
    <t>Inventory, net</t>
  </si>
  <si>
    <t>Expense - charge to provision</t>
  </si>
  <si>
    <t>Write-offs - deductions against inventory</t>
  </si>
  <si>
    <t>Land</t>
  </si>
  <si>
    <t>Building and improvements</t>
  </si>
  <si>
    <t>Equipment</t>
  </si>
  <si>
    <t>Furniture and fixtures</t>
  </si>
  <si>
    <t>Computer hardware and software</t>
  </si>
  <si>
    <t>Leasehold improvements</t>
  </si>
  <si>
    <t>Construction in progress</t>
  </si>
  <si>
    <t>Property, plant, and equipment, gross</t>
  </si>
  <si>
    <t>Accumulated depreciation and amortization</t>
  </si>
  <si>
    <t>As of September 30, 2010</t>
  </si>
  <si>
    <t>As of September 30, 2009</t>
  </si>
  <si>
    <t>Gross
Assets</t>
  </si>
  <si>
    <t>Accumulated
Amortization</t>
  </si>
  <si>
    <t>Net
Assets</t>
  </si>
  <si>
    <t>Gross Assets</t>
  </si>
  <si>
    <t>Fiber Optics</t>
  </si>
  <si>
    <t>Photovoltaics</t>
  </si>
  <si>
    <t>Estimated Future Amortization Expense</t>
  </si>
  <si>
    <t>Fiscal year ended September 30, 2011</t>
  </si>
  <si>
    <t>Fiscal year ended September 30, 2012</t>
  </si>
  <si>
    <t>Fiscal year ended September 30, 2013</t>
  </si>
  <si>
    <t>Fiscal year ended September 30, 2014</t>
  </si>
  <si>
    <t>Fiscal year ended September 30, 2015</t>
  </si>
  <si>
    <t>Thereafter</t>
  </si>
  <si>
    <t>Total future amortization expense</t>
  </si>
  <si>
    <t>As of September 30,
2010</t>
  </si>
  <si>
    <t>Advanced payments</t>
  </si>
  <si>
    <t>Warranty</t>
  </si>
  <si>
    <t>Compensation-related</t>
  </si>
  <si>
    <t>Tangshan termination fee</t>
  </si>
  <si>
    <t>Professional fees</t>
  </si>
  <si>
    <t>Royalty</t>
  </si>
  <si>
    <t>Self insurance</t>
  </si>
  <si>
    <t>Income and other taxes</t>
  </si>
  <si>
    <t>Restructuring accrual</t>
  </si>
  <si>
    <t>Loss on sale commitments</t>
  </si>
  <si>
    <t>Loss on purchase commitments</t>
  </si>
  <si>
    <t>Other</t>
  </si>
  <si>
    <t>Utilization of warranty accrual</t>
  </si>
  <si>
    <t>Estimated Future Minimum Lease Payments</t>
  </si>
  <si>
    <t>Total minimum lease payments</t>
  </si>
  <si>
    <t>(in millions)</t>
  </si>
  <si>
    <t>Income tax benefit computed at U.S. federal statutory rate</t>
  </si>
  <si>
    <t>State tax benefits, net of U.S. federal effect</t>
  </si>
  <si>
    <t>Debt conversion</t>
  </si>
  <si>
    <t>Valuation allowance</t>
  </si>
  <si>
    <t>Income tax expense - current</t>
  </si>
  <si>
    <t>Effective tax rate</t>
  </si>
  <si>
    <t>0%</t>
  </si>
  <si>
    <t>September 30, 2010</t>
  </si>
  <si>
    <t>September 30, 2009</t>
  </si>
  <si>
    <t>Deferred tax assets (liabilities):</t>
  </si>
  <si>
    <t>Federal net operating loss carryforwards</t>
  </si>
  <si>
    <t>Foreign net operating loss carryforwards</t>
  </si>
  <si>
    <t>State Research credit carryforwards</t>
  </si>
  <si>
    <t>Inventory reserves</t>
  </si>
  <si>
    <t>Accounts receivable reserves</t>
  </si>
  <si>
    <t>Accrued warranty reserve</t>
  </si>
  <si>
    <t>State net operating loss carryforwards</t>
  </si>
  <si>
    <t>Investment write-down</t>
  </si>
  <si>
    <t>Legal reserves</t>
  </si>
  <si>
    <t>Stock compensation</t>
  </si>
  <si>
    <t>Deferred compensation</t>
  </si>
  <si>
    <t>Tax reserves</t>
  </si>
  <si>
    <t>Fixed assets and intangibles</t>
  </si>
  <si>
    <t>Total deferred tax assets</t>
  </si>
  <si>
    <t>Net deferred tax assets</t>
  </si>
  <si>
    <t>Additions based on tax positions related to the current year</t>
  </si>
  <si>
    <t>Additions for tax positions of prior years</t>
  </si>
  <si>
    <t>Adjustments based on tax positions related to the current year</t>
  </si>
  <si>
    <t>Adjustments based on tax positions of prior years</t>
  </si>
  <si>
    <t>Segment Revenue
(in thousands)</t>
  </si>
  <si>
    <t>For the Fiscal Years Ended September 30,</t>
  </si>
  <si>
    <t>% of Revenue</t>
  </si>
  <si>
    <t>64%</t>
  </si>
  <si>
    <t>65%</t>
  </si>
  <si>
    <t>72%</t>
  </si>
  <si>
    <t>100%</t>
  </si>
  <si>
    <t>Geographic Revenue
(in thousands)</t>
  </si>
  <si>
    <t>United States</t>
  </si>
  <si>
    <t>60%</t>
  </si>
  <si>
    <t>62%</t>
  </si>
  <si>
    <t>56%</t>
  </si>
  <si>
    <t>Asia</t>
  </si>
  <si>
    <t>Europe</t>
  </si>
  <si>
    <t>Significant Customers
As a percentage of total consolidated revenue</t>
  </si>
  <si>
    <t>Fiber Optics – related customer:</t>
  </si>
  <si>
    <t>Cisco</t>
  </si>
  <si>
    <t>13%</t>
  </si>
  <si>
    <t>15%</t>
  </si>
  <si>
    <t>18%</t>
  </si>
  <si>
    <t>Photovoltaics – related customer:</t>
  </si>
  <si>
    <t>Loral Space &amp; Communications</t>
  </si>
  <si>
    <t>11%</t>
  </si>
  <si>
    <t>14%</t>
  </si>
  <si>
    <t>10%</t>
  </si>
  <si>
    <t>Statement of Operations Data
(in thousands)</t>
  </si>
  <si>
    <t>Operating loss:</t>
  </si>
  <si>
    <t>Fiber Optics segment</t>
  </si>
  <si>
    <t>Photovoltaics segment</t>
  </si>
  <si>
    <t>Corporate division</t>
  </si>
  <si>
    <t>Segment Depreciation and Amortization
(in thousands)</t>
  </si>
  <si>
    <t>Total depreciation and amortization</t>
  </si>
  <si>
    <t>Long-lived Assets
(in thousands)</t>
  </si>
  <si>
    <t>Total long-lived assets</t>
  </si>
  <si>
    <t>Quoted Prices in Active Markets for Identical Assets</t>
  </si>
  <si>
    <t>Significant Other Observable Remaining Inputs</t>
  </si>
  <si>
    <t>Significant Unobservable Inputs</t>
  </si>
  <si>
    <t>[Level 1]</t>
  </si>
  <si>
    <t>[Level 2]</t>
  </si>
  <si>
    <t>[Level 3]</t>
  </si>
  <si>
    <t>Assets</t>
  </si>
  <si>
    <t>Money market fund deposits</t>
  </si>
  <si>
    <t>Restricted fund deposits</t>
  </si>
  <si>
    <t>Total assets measured at fair value</t>
  </si>
  <si>
    <t>Liabilities</t>
  </si>
  <si>
    <t>Warrants</t>
  </si>
  <si>
    <t>Asset-backed auction rate securities</t>
  </si>
  <si>
    <t>Consolidated Statements of Operations</t>
  </si>
  <si>
    <t>Quarter 1</t>
  </si>
  <si>
    <t>Quarter 2</t>
  </si>
  <si>
    <t>Quarter 3</t>
  </si>
  <si>
    <t>Quarter 4</t>
  </si>
  <si>
    <t>(in thousands, except loss per share)</t>
  </si>
  <si>
    <t>December 31,
2009</t>
  </si>
  <si>
    <t>March 31,
2010</t>
  </si>
  <si>
    <t>June 30,
2010</t>
  </si>
  <si>
    <t>September 30,
2010</t>
  </si>
  <si>
    <t>Other expense (income):</t>
  </si>
  <si>
    <t>Foreign exchange loss (gain)</t>
  </si>
  <si>
    <t>December 31,
2008</t>
  </si>
  <si>
    <t>March 31,
2009</t>
  </si>
  <si>
    <t>June 30,
2009</t>
  </si>
  <si>
    <t>September 30,
2009</t>
  </si>
  <si>
    <t>Amended By-Laws, as amended through August 7, 2008 (incorporated by reference to Exhibit 3.1 to the Company’s Current Report on Form 8-K filed on August 13, 2008).</t>
  </si>
  <si>
    <t>Specimen Certificate for Shares of Common Stock (incorporated by reference to Exhibit 4.1 to Amendment No. 3 to the Registration Statement on Form S-1 filed on February 24, 1997).</t>
  </si>
  <si>
    <t>10.1†</t>
  </si>
  <si>
    <t>1995 Incentive and Non-Statutory Stock Option Plan (incorporated by reference to Exhibit 10.1 to the Amendment No. 1 to the Registration Statement on Form S-1 filed on February 6, 1997).</t>
  </si>
  <si>
    <t>10.2†</t>
  </si>
  <si>
    <t>1996 Amendment to Option Plan (incorporated by reference to Exhibit 10.2 to Amendment No. 1 to the Registration Statement on Form S-1 filed on February 6, 1997).</t>
  </si>
  <si>
    <t>10.3†</t>
  </si>
  <si>
    <t>MicroOptical Devices, Inc. 1996 Stock Option Plan (incorporated by reference to Exhibit 99.1 to the Registration Statement on Form S-8 filed on February 6, 1998).</t>
  </si>
  <si>
    <t>10.4†</t>
  </si>
  <si>
    <t>Outside Directors Cash Compensation Plan, effective October 20, 2005, as amended and restated (incorporated by reference to Exhibit 10.3 to the Company’s Current Report on Form 8-K filed on February 17, 2006).</t>
  </si>
  <si>
    <t>Exchange Agreement, dated as of November 10, 2005, by and between Alexandra Global Master Fund Ltd. and the Company (incorporated by reference to Exhibit 10.15 to the Company’s Annual Report on Form 10-K filed on December 14, 2005).</t>
  </si>
  <si>
    <t>Investment Agreement, dated November 29, 2006, between WorldWater and Power Corporation and the Company (incorporated by reference to Exhibit 10.1 to the Company’s Current Report on Form 8-K filed on December 5, 2006).</t>
  </si>
  <si>
    <t>Registration Rights Agreement, dated November 29, 2006, between WorldWater and Power Corporation and the Company (incorporated by reference to Exhibit 10.2 to the Company’s Current Report on Form 8-K filed on December 5, 2006).</t>
  </si>
  <si>
    <t>Letter Agreement, dated November 29, 2006, between WorldWater and Power Corporation and the Company (incorporated by reference to Exhibit 10.3 to the Company’s Current Report on Form 8-K filed on December 5, 2006). Confidential treatment has been requested by the Company with respect to portions of this document.  Such portions are indicated by “*****”.</t>
  </si>
  <si>
    <t>10.9†</t>
  </si>
  <si>
    <t>Dr. Hong Hou Offer Letter, dated December 14, 2006 (incorporated by reference to Exhibit 10.1 to the Company’s Current Report on Form 8-K filed on December 20, 2006).</t>
  </si>
  <si>
    <t>Consents to Amendment and Waiver, dated as of April 9, 2007, by and among the Company and certain holders of the Company’s convertible subordinated notes thereto (incorporated by reference to Exhibit 10.1 and 10.2 to the Company’s Current Report on Form 8-K filed on April 10, 2007).</t>
  </si>
  <si>
    <t>10.11†</t>
  </si>
  <si>
    <t>Executive Severance Policy, effective May 1, 2007 (incorporated by reference to Exhibit 10.2 to the Company’s Current Report on Form 8-K filed on April 19, 2007).</t>
  </si>
  <si>
    <t>Memorandum of Understanding, dated as of September 26, 2007, between Lewis Edelstein and the Company regarding shareholder derivative litigation (incorporated by reference to Exhibit 10.10 to the Company’s Annual Report on Form 10-K filed on November 1, 2007).</t>
  </si>
  <si>
    <t>Stipulation of Compromise and Settlement, dated as of November 28, 2007, executed by the Company and the other defendants and the plaintiffs in the Federal Court Action and the State Court Actions (incorporated by reference to Exhibit 10.19 to the Company’s Annual Report on Form 10-K filed on December 31, 2007).</t>
  </si>
  <si>
    <t>10.14†</t>
  </si>
  <si>
    <t>2007 Directors’ Stock Award Plan (incorporated by reference to Exhibit 10.1 to the Company’s Quarterly Report on Form 10-Q filed on February 11, 2008).</t>
  </si>
  <si>
    <t>10.15†</t>
  </si>
  <si>
    <t>Fiscal 2008 Executive Bonus Plan, adopted March 31, 2008 (incorporated by reference to Exhibit 10.1 to the Company’s Quarterly Report on Form 10-Q filed on May 12, 2008).</t>
  </si>
  <si>
    <t>10.16†</t>
  </si>
  <si>
    <t>Mr. John M. Markovich Offer Letter, dated August 7, 2008 (incorporated by reference to Exhibit 10.20 to the Company’s Annual Report on Form 10-K filed December 30, 2008).</t>
  </si>
  <si>
    <t>Loan and Security Agreement, dated as of September 29, 2008, between Bank of America, N.A. and the Company (incorporated by reference to Exhibit 2.5 to the Company’s Annual Report on Form 10-K filed December 30, 2008).</t>
  </si>
  <si>
    <t>First Amendment to Loan and Security Agreement, dated February 16, 2009, between Bank of America, N.A. and the Company (incorporated by reference to Exhibit 10.21 to the Company’s Quarterly Report on Form 10-Q filed on February 17, 2009).</t>
  </si>
  <si>
    <t>Third Amendment to Loan and Security Agreement, dated April 30, 2009, between Bank of America, N.A. and the Company (incorporated by reference to Exhibit 10.3 to the Company’s Current Report on Form 8-K filed on May 6, 2009).</t>
  </si>
  <si>
    <t>Fourth Amendment to Loan and Security Agreement, dated May 8, 2009, between Bank of America, N.A. and the Company (incorporated by reference to Exhibit 10.4 to the Company’s Quarterly Report on Form 10-Q filed on August 17, 2009).</t>
  </si>
  <si>
    <t>Fifth Amendment to Loan and Security Agreement, dated November 30, 2009, between Bank of America, N.A. and the Company (incorporated by reference to Exhibit 10.1 to the Company’s Current Report on Form 8-K filed on December 3, 2009).</t>
  </si>
  <si>
    <t>Sixth Amendment to Loan and Security Agreement, dated February 8, 2010, between Bank of America, N.A. and the Company (incorporated by reference to Exhibit 10.4 to the Company’s Quarterly Report on Form 10-Q filed on February 9, 2010).</t>
  </si>
  <si>
    <t>Seventh Amendment to Loan and Security Agreement, dated May 6, 2010, between Bank of America, N.A. and the Company (incorporated by reference to Exhibit 10.1 to the Company’s Quarterly Report on Form 10-Q filed on May 10, 2010).</t>
  </si>
  <si>
    <t>Eighth Amendment to Loan and Security Agreement, dated August 11, 2010, between Bank of America, N.A. and the Company (incorporated by reference to Exhibit 10.1 to the Company’s Current Report on Form 8-K filed on August 17, 2010).</t>
  </si>
  <si>
    <t>10.25†</t>
  </si>
  <si>
    <t>EMCORE Corporation 2000 Stock Option Plan, as amended and restated on April 30, 2009 (incorporated by reference to Exhibit 10.1 to the Company’s Current Report on Form 8-K filed on May 6, 2009).</t>
  </si>
  <si>
    <t>10.26†</t>
  </si>
  <si>
    <t>EMCORE Corporation 2000 Employee Stock Purchase Plan, as amended and restated on April 30, 2009 (incorporated by reference to Exhibit 10.2 to the Company’s Current Report on Form 8-K filed on May 6, 2009).</t>
  </si>
  <si>
    <t>10.27†</t>
  </si>
  <si>
    <t>Directors’ Stock Award Plan (incorporated herein by reference to Exhibit 99.1 to the Company’s Registration Statement of Form S-8 filed on November 5, 1997, as amended and incorporated herein by reference to Exhibit 99.1 by the Registration Statement on Form S-8 filed on June 5, 2009).</t>
  </si>
  <si>
    <t>Share Purchase Agreement, dated February 3, 2010, by and among Tangshan Caofeidian Investment Corporation, Ltd. and the Company (incorporated by reference to Exhibit 10.1 to the Company’s Quarterly Report on Form 10-Q filed on February 9, 2010).</t>
  </si>
  <si>
    <t>Shareholders Agreement, dated February 3, 2010, by and among Tangshan Caofeidian Investment Corporation, Ltd. and the Company (incorporated by reference to Exhibit 10.2 to the Company’s Quarterly Report on Form 10-Q filed on February 9, 2010).</t>
  </si>
  <si>
    <t>Supplemental Agreement, dated February 3, 2010, by and among Tangshan Caofeidian Investment Corporation, Ltd. and the Company (incorporated by reference to Exhibit 10.3 to the Company’s Quarterly Report on Form 10-Q filed on February 9, 2010).</t>
  </si>
  <si>
    <t>Credit and Security Agreement, dated November 11, 2010, between Wells Fargo Bank National Association and the Company (incorporated by reference to Exhibit 10.1 to the Company’s Current Report on Form 8-K filed November 17, 2010).</t>
  </si>
  <si>
    <t>10.32*</t>
  </si>
  <si>
    <t>Joint Venture Contract, dated July 30, 2010, by and between San’An Optoelectronics, Co., Ltd. and the Company.</t>
  </si>
  <si>
    <t>10.33*</t>
  </si>
  <si>
    <t>Cooperation Agreement, dated July 30, 2010, by and between Fujian San’An Group Corporation and the Company.</t>
  </si>
  <si>
    <t>10.34*</t>
  </si>
  <si>
    <t>Mr. Mark Weinswig Offer Letter, dated September 10, 2010.</t>
  </si>
  <si>
    <t>10.35*</t>
  </si>
  <si>
    <t>Investment Cooperation Agreement on the Project of Terrestrial Application of High Concentration Photovoltaic Systems and Components, dated December 4, 2010, by and among Huainan Municipal Government, San’an Optoelectronics Co., Ltd., and the Company.</t>
  </si>
  <si>
    <t>Code of Ethics for Financial Professionals (incorporated by reference to Exhibit 14.1 to the Company’s Annual Report on Form 10-K filed on December 24, 2003).</t>
  </si>
  <si>
    <t>21.1*</t>
  </si>
  <si>
    <t>Subsidiaries of the Registrant.</t>
  </si>
  <si>
    <t>23.1*</t>
  </si>
  <si>
    <t>Consent of KPMG LLP.</t>
  </si>
  <si>
    <t>23.2*</t>
  </si>
  <si>
    <t>Consent of Deloitte &amp; Touche LLP.</t>
  </si>
  <si>
    <t>31.1*</t>
  </si>
  <si>
    <t>Certificate of Chief Executive Officer Pursuant to Section 302 of the Sarbanes-Oxley Act of 2002, dated January 10, 2011.</t>
  </si>
  <si>
    <t>31.2*</t>
  </si>
  <si>
    <t>Certificate of Chief Financial Officer Pursuant to Section 302 of the Sarbanes-Oxley Act of 2002, dated January 10, 2011.</t>
  </si>
  <si>
    <t>32.1*</t>
  </si>
  <si>
    <t>Certificate of Chief Executive Officer Pursuant to Section 906 of the Sarbanes-Oxley Act of 2002, dated January 10, 2011.</t>
  </si>
  <si>
    <t>32.2*</t>
  </si>
  <si>
    <t>Certificate of Chief Financial Officer Pursuant to Section 906 of the Sarbanes-Oxley Act of 2002, dated January 10, 2011.</t>
  </si>
  <si>
    <t>Date: January 10, 2011</t>
  </si>
  <si>
    <t>By: /s/ Hong Q. Hou</t>
  </si>
  <si>
    <t>Hong Q. Hou, Ph.D.</t>
  </si>
  <si>
    <t>Chief Executive Officer</t>
  </si>
  <si>
    <t>(Principal Executive Officer)</t>
  </si>
  <si>
    <t>By: /s/ Mark Weinswig</t>
  </si>
  <si>
    <t>Mark Weinswig</t>
  </si>
  <si>
    <t>Chief Financial Officer</t>
  </si>
  <si>
    <t>(Principal Financial and Accounting Officer)</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</si>
</sst>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0"/>
    <numFmt numFmtId="168" formatCode="\(#,##0_);[RED]\(#,##0\)"/>
    <numFmt numFmtId="169" formatCode="&quot;($&quot;#,##0.00_);[RED]&quot;($&quot;#,##0.00\)"/>
    <numFmt numFmtId="170" formatCode="#,##0.00"/>
    <numFmt numFmtId="171" formatCode="\(#,##0.00_);[RED]\(#,##0.00\)"/>
    <numFmt numFmtId="172"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0" fillId="0" borderId="0" xfId="0" applyFont="1" applyAlignment="1">
      <alignment wrapText="1"/>
    </xf>
    <xf numFmtId="164" fontId="0" fillId="0" borderId="0" xfId="0" applyFont="1" applyBorder="1" applyAlignment="1">
      <alignment wrapText="1"/>
    </xf>
    <xf numFmtId="165" fontId="0" fillId="0" borderId="0" xfId="0" applyNumberFormat="1" applyBorder="1" applyAlignment="1">
      <alignment/>
    </xf>
    <xf numFmtId="164" fontId="0" fillId="0" borderId="0" xfId="0" applyFont="1" applyBorder="1" applyAlignment="1">
      <alignment/>
    </xf>
    <xf numFmtId="164" fontId="2" fillId="0" borderId="0" xfId="0" applyFont="1" applyAlignment="1">
      <alignment/>
    </xf>
    <xf numFmtId="166" fontId="0" fillId="0" borderId="0" xfId="0" applyNumberFormat="1"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Border="1" applyAlignment="1">
      <alignmen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4"/>
  <sheetViews>
    <sheetView tabSelected="1" workbookViewId="0" topLeftCell="A1">
      <selection activeCell="A1" sqref="A1"/>
    </sheetView>
  </sheetViews>
  <sheetFormatPr defaultColWidth="8.00390625" defaultRowHeight="15"/>
  <cols>
    <col min="1" max="1" width="50.7109375" style="0" customWidth="1"/>
    <col min="2" max="16384" width="8.7109375" style="0" customWidth="1"/>
  </cols>
  <sheetData>
    <row r="2" spans="1:16" ht="15" customHeight="1">
      <c r="A2" s="1" t="s">
        <v>0</v>
      </c>
      <c r="C2" s="2" t="s">
        <v>1</v>
      </c>
      <c r="D2" s="2"/>
      <c r="G2" s="2" t="s">
        <v>2</v>
      </c>
      <c r="H2" s="2"/>
      <c r="K2" s="2" t="s">
        <v>3</v>
      </c>
      <c r="L2" s="2"/>
      <c r="O2" s="2" t="s">
        <v>4</v>
      </c>
      <c r="P2" s="2"/>
    </row>
    <row r="3" spans="1:16" ht="15" customHeight="1">
      <c r="A3" t="s">
        <v>5</v>
      </c>
      <c r="C3" s="2" t="s">
        <v>6</v>
      </c>
      <c r="D3" s="2"/>
      <c r="G3" s="2" t="s">
        <v>7</v>
      </c>
      <c r="H3" s="2"/>
      <c r="K3" s="2" t="s">
        <v>8</v>
      </c>
      <c r="L3" s="2"/>
      <c r="O3" s="2" t="s">
        <v>9</v>
      </c>
      <c r="P3" s="2"/>
    </row>
    <row r="4" spans="1:16" ht="15" customHeight="1">
      <c r="A4" t="s">
        <v>10</v>
      </c>
      <c r="C4" s="2" t="s">
        <v>11</v>
      </c>
      <c r="D4" s="2"/>
      <c r="G4" s="2" t="s">
        <v>12</v>
      </c>
      <c r="H4" s="2"/>
      <c r="K4" s="2" t="s">
        <v>13</v>
      </c>
      <c r="L4" s="2"/>
      <c r="O4" s="2" t="s">
        <v>14</v>
      </c>
      <c r="P4" s="2"/>
    </row>
  </sheetData>
  <sheetProtection selectLockedCells="1" selectUnlockedCells="1"/>
  <mergeCells count="12">
    <mergeCell ref="C2:D2"/>
    <mergeCell ref="G2:H2"/>
    <mergeCell ref="K2:L2"/>
    <mergeCell ref="O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4:12" ht="15">
      <c r="D2" t="s">
        <v>21</v>
      </c>
      <c r="H2" t="s">
        <v>20</v>
      </c>
      <c r="L2" t="s">
        <v>19</v>
      </c>
    </row>
    <row r="3" ht="15">
      <c r="A3" t="s">
        <v>152</v>
      </c>
    </row>
    <row r="5" spans="1:12" ht="15">
      <c r="A5" t="s">
        <v>68</v>
      </c>
      <c r="C5" s="12">
        <v>-23694</v>
      </c>
      <c r="D5" s="12"/>
      <c r="G5" s="12">
        <v>-138801</v>
      </c>
      <c r="H5" s="12"/>
      <c r="K5" s="12">
        <v>-80860</v>
      </c>
      <c r="L5" s="12"/>
    </row>
    <row r="6" ht="15">
      <c r="A6" t="s">
        <v>153</v>
      </c>
    </row>
    <row r="7" spans="1:12" ht="15">
      <c r="A7" t="s">
        <v>54</v>
      </c>
      <c r="D7" t="s">
        <v>34</v>
      </c>
      <c r="H7" s="7">
        <v>60781</v>
      </c>
      <c r="L7" s="7">
        <v>22233</v>
      </c>
    </row>
    <row r="8" spans="1:12" ht="15">
      <c r="A8" t="s">
        <v>154</v>
      </c>
      <c r="D8" s="7">
        <v>12288</v>
      </c>
      <c r="H8" s="7">
        <v>16082</v>
      </c>
      <c r="L8" s="7">
        <v>13617</v>
      </c>
    </row>
    <row r="9" spans="1:12" ht="15">
      <c r="A9" t="s">
        <v>155</v>
      </c>
      <c r="D9" s="7">
        <v>8771</v>
      </c>
      <c r="H9" s="7">
        <v>7017</v>
      </c>
      <c r="L9" s="7">
        <v>11278</v>
      </c>
    </row>
    <row r="10" spans="1:12" ht="15">
      <c r="A10" t="s">
        <v>156</v>
      </c>
      <c r="D10" s="7">
        <v>4260</v>
      </c>
      <c r="H10" s="7">
        <v>16108</v>
      </c>
      <c r="L10" s="7">
        <v>9597</v>
      </c>
    </row>
    <row r="11" spans="1:12" ht="15">
      <c r="A11" t="s">
        <v>157</v>
      </c>
      <c r="D11" s="7">
        <v>2238</v>
      </c>
      <c r="H11" s="7">
        <v>5065</v>
      </c>
      <c r="L11" s="7">
        <v>2126</v>
      </c>
    </row>
    <row r="12" spans="1:12" ht="15">
      <c r="A12" t="s">
        <v>158</v>
      </c>
      <c r="D12" s="7">
        <v>1220</v>
      </c>
      <c r="H12" s="7">
        <v>2578</v>
      </c>
      <c r="L12" s="7">
        <v>4479</v>
      </c>
    </row>
    <row r="13" spans="1:12" ht="15">
      <c r="A13" t="s">
        <v>138</v>
      </c>
      <c r="D13" s="7">
        <v>1089</v>
      </c>
      <c r="H13" s="7">
        <v>1037</v>
      </c>
      <c r="L13" s="7">
        <v>1282</v>
      </c>
    </row>
    <row r="14" spans="1:12" ht="15">
      <c r="A14" t="s">
        <v>60</v>
      </c>
      <c r="D14" s="7">
        <v>475</v>
      </c>
      <c r="H14" t="s">
        <v>34</v>
      </c>
      <c r="L14" t="s">
        <v>34</v>
      </c>
    </row>
    <row r="15" spans="1:12" ht="15">
      <c r="A15" t="s">
        <v>61</v>
      </c>
      <c r="D15" s="7">
        <v>322</v>
      </c>
      <c r="H15" t="s">
        <v>34</v>
      </c>
      <c r="L15" t="s">
        <v>34</v>
      </c>
    </row>
    <row r="16" spans="1:12" ht="15">
      <c r="A16" t="s">
        <v>159</v>
      </c>
      <c r="D16" s="7">
        <v>185</v>
      </c>
      <c r="H16" s="7">
        <v>8515</v>
      </c>
      <c r="L16" t="s">
        <v>34</v>
      </c>
    </row>
    <row r="17" spans="1:12" ht="15">
      <c r="A17" t="s">
        <v>66</v>
      </c>
      <c r="D17" s="7">
        <v>89</v>
      </c>
      <c r="H17" s="7">
        <v>367</v>
      </c>
      <c r="L17" s="7">
        <v>1064</v>
      </c>
    </row>
    <row r="18" spans="1:12" ht="15">
      <c r="A18" t="s">
        <v>63</v>
      </c>
      <c r="D18" t="s">
        <v>34</v>
      </c>
      <c r="H18" s="7">
        <v>367</v>
      </c>
      <c r="L18" s="7">
        <v>1461</v>
      </c>
    </row>
    <row r="19" spans="1:12" ht="15">
      <c r="A19" t="s">
        <v>62</v>
      </c>
      <c r="D19" t="s">
        <v>34</v>
      </c>
      <c r="H19" s="8">
        <v>-3144</v>
      </c>
      <c r="L19" s="8">
        <v>-7384</v>
      </c>
    </row>
    <row r="20" spans="1:12" ht="15">
      <c r="A20" t="s">
        <v>64</v>
      </c>
      <c r="D20" t="s">
        <v>34</v>
      </c>
      <c r="H20" t="s">
        <v>34</v>
      </c>
      <c r="L20" s="7">
        <v>1169</v>
      </c>
    </row>
    <row r="21" spans="1:12" ht="15">
      <c r="A21" t="s">
        <v>160</v>
      </c>
      <c r="D21" t="s">
        <v>34</v>
      </c>
      <c r="H21" t="s">
        <v>34</v>
      </c>
      <c r="L21" s="7">
        <v>520</v>
      </c>
    </row>
    <row r="22" spans="1:12" ht="15">
      <c r="A22" t="s">
        <v>161</v>
      </c>
      <c r="D22" t="s">
        <v>34</v>
      </c>
      <c r="H22" t="s">
        <v>34</v>
      </c>
      <c r="L22" s="7">
        <v>41</v>
      </c>
    </row>
    <row r="23" spans="1:12" ht="15">
      <c r="A23" s="5" t="s">
        <v>162</v>
      </c>
      <c r="D23" s="7">
        <v>30937</v>
      </c>
      <c r="H23" s="7">
        <v>114773</v>
      </c>
      <c r="L23" s="7">
        <v>61483</v>
      </c>
    </row>
    <row r="25" ht="15">
      <c r="A25" t="s">
        <v>163</v>
      </c>
    </row>
    <row r="26" spans="1:12" ht="15">
      <c r="A26" t="s">
        <v>164</v>
      </c>
      <c r="D26" s="8">
        <v>-3309</v>
      </c>
      <c r="H26" s="7">
        <v>15967</v>
      </c>
      <c r="L26" s="8">
        <v>-24296</v>
      </c>
    </row>
    <row r="27" spans="1:12" ht="15">
      <c r="A27" t="s">
        <v>165</v>
      </c>
      <c r="D27" t="s">
        <v>34</v>
      </c>
      <c r="H27" t="s">
        <v>34</v>
      </c>
      <c r="L27" s="7">
        <v>332</v>
      </c>
    </row>
    <row r="28" spans="1:12" ht="15">
      <c r="A28" t="s">
        <v>98</v>
      </c>
      <c r="D28" s="8">
        <v>-4621</v>
      </c>
      <c r="H28" s="7">
        <v>16849</v>
      </c>
      <c r="L28" s="8">
        <v>-11904</v>
      </c>
    </row>
    <row r="29" spans="1:12" ht="15">
      <c r="A29" t="s">
        <v>166</v>
      </c>
      <c r="D29" s="8">
        <v>-904</v>
      </c>
      <c r="H29" s="7">
        <v>1582</v>
      </c>
      <c r="L29" s="8">
        <v>-4542</v>
      </c>
    </row>
    <row r="30" spans="1:12" ht="15">
      <c r="A30" t="s">
        <v>110</v>
      </c>
      <c r="D30" s="7">
        <v>1229</v>
      </c>
      <c r="H30" s="8">
        <v>-27428</v>
      </c>
      <c r="L30" s="7">
        <v>29581</v>
      </c>
    </row>
    <row r="31" spans="1:12" ht="15">
      <c r="A31" t="s">
        <v>111</v>
      </c>
      <c r="D31" s="7">
        <v>3773</v>
      </c>
      <c r="H31" s="8">
        <v>-12504</v>
      </c>
      <c r="L31" s="8">
        <v>-11736</v>
      </c>
    </row>
    <row r="32" spans="1:12" ht="15">
      <c r="A32" s="5" t="s">
        <v>167</v>
      </c>
      <c r="D32" s="8">
        <v>-3832</v>
      </c>
      <c r="H32" s="8">
        <v>-5534</v>
      </c>
      <c r="L32" s="8">
        <v>-22565</v>
      </c>
    </row>
    <row r="34" spans="1:12" ht="15">
      <c r="A34" t="s">
        <v>168</v>
      </c>
      <c r="D34" s="7">
        <v>3411</v>
      </c>
      <c r="H34" s="8">
        <v>-29562</v>
      </c>
      <c r="L34" s="8">
        <v>-41942</v>
      </c>
    </row>
    <row r="36" ht="15">
      <c r="A36" t="s">
        <v>169</v>
      </c>
    </row>
    <row r="38" spans="1:12" ht="15">
      <c r="A38" t="s">
        <v>170</v>
      </c>
      <c r="D38" s="7">
        <v>1350</v>
      </c>
      <c r="H38" s="7">
        <v>2729</v>
      </c>
      <c r="L38" s="7">
        <v>33392</v>
      </c>
    </row>
    <row r="39" spans="1:12" ht="15">
      <c r="A39" t="s">
        <v>171</v>
      </c>
      <c r="D39" s="7">
        <v>386</v>
      </c>
      <c r="H39" s="7">
        <v>738</v>
      </c>
      <c r="L39" s="8">
        <v>-316</v>
      </c>
    </row>
    <row r="40" spans="1:12" ht="15">
      <c r="A40" t="s">
        <v>172</v>
      </c>
      <c r="D40" s="8">
        <v>-1403</v>
      </c>
      <c r="H40" s="8">
        <v>-1323</v>
      </c>
      <c r="L40" s="8">
        <v>-17238</v>
      </c>
    </row>
    <row r="41" spans="1:12" ht="15">
      <c r="A41" t="s">
        <v>173</v>
      </c>
      <c r="D41" s="8">
        <v>-649</v>
      </c>
      <c r="H41" t="s">
        <v>34</v>
      </c>
      <c r="L41" t="s">
        <v>34</v>
      </c>
    </row>
    <row r="42" spans="1:12" ht="15">
      <c r="A42" t="s">
        <v>174</v>
      </c>
      <c r="D42" t="s">
        <v>34</v>
      </c>
      <c r="H42" s="7">
        <v>11017</v>
      </c>
      <c r="L42" s="7">
        <v>13080</v>
      </c>
    </row>
    <row r="43" spans="1:12" ht="15">
      <c r="A43" t="s">
        <v>175</v>
      </c>
      <c r="D43" t="s">
        <v>34</v>
      </c>
      <c r="H43" s="7">
        <v>106</v>
      </c>
      <c r="L43" s="7">
        <v>162</v>
      </c>
    </row>
    <row r="44" spans="1:12" ht="15">
      <c r="A44" t="s">
        <v>176</v>
      </c>
      <c r="D44" t="s">
        <v>34</v>
      </c>
      <c r="H44" t="s">
        <v>34</v>
      </c>
      <c r="L44" s="7">
        <v>1189</v>
      </c>
    </row>
    <row r="45" spans="1:12" ht="15">
      <c r="A45" t="s">
        <v>177</v>
      </c>
      <c r="D45" t="s">
        <v>34</v>
      </c>
      <c r="H45" t="s">
        <v>34</v>
      </c>
      <c r="L45" s="8">
        <v>-75707</v>
      </c>
    </row>
    <row r="46" spans="1:12" ht="15">
      <c r="A46" t="s">
        <v>178</v>
      </c>
      <c r="D46" t="s">
        <v>34</v>
      </c>
      <c r="H46" t="s">
        <v>34</v>
      </c>
      <c r="L46" s="8">
        <v>-7000</v>
      </c>
    </row>
    <row r="47" spans="1:12" ht="15">
      <c r="A47" t="s">
        <v>179</v>
      </c>
      <c r="D47" t="s">
        <v>34</v>
      </c>
      <c r="H47" t="s">
        <v>34</v>
      </c>
      <c r="L47" s="8">
        <v>-1503</v>
      </c>
    </row>
    <row r="48" spans="1:12" ht="15">
      <c r="A48" t="s">
        <v>180</v>
      </c>
      <c r="D48" t="s">
        <v>34</v>
      </c>
      <c r="H48" t="s">
        <v>34</v>
      </c>
      <c r="L48" t="s">
        <v>34</v>
      </c>
    </row>
    <row r="49" spans="1:12" ht="15">
      <c r="A49" t="s">
        <v>181</v>
      </c>
      <c r="D49" t="s">
        <v>34</v>
      </c>
      <c r="H49" t="s">
        <v>34</v>
      </c>
      <c r="L49" t="s">
        <v>34</v>
      </c>
    </row>
    <row r="51" spans="1:12" ht="15">
      <c r="A51" t="s">
        <v>182</v>
      </c>
      <c r="C51" s="12">
        <v>-316</v>
      </c>
      <c r="D51" s="12"/>
      <c r="G51" s="6">
        <v>13267</v>
      </c>
      <c r="H51" s="6"/>
      <c r="K51" s="12">
        <v>-53941</v>
      </c>
      <c r="L51" s="12"/>
    </row>
  </sheetData>
  <sheetProtection selectLockedCells="1" selectUnlockedCells="1"/>
  <mergeCells count="6">
    <mergeCell ref="C5:D5"/>
    <mergeCell ref="G5:H5"/>
    <mergeCell ref="K5:L5"/>
    <mergeCell ref="C51:D51"/>
    <mergeCell ref="G51:H51"/>
    <mergeCell ref="K51:L5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ht="15">
      <c r="A2" t="s">
        <v>183</v>
      </c>
    </row>
    <row r="3" spans="4:12" ht="15">
      <c r="D3" t="s">
        <v>21</v>
      </c>
      <c r="H3" t="s">
        <v>20</v>
      </c>
      <c r="L3" t="s">
        <v>19</v>
      </c>
    </row>
    <row r="4" ht="15">
      <c r="A4" t="s">
        <v>184</v>
      </c>
    </row>
    <row r="5" spans="1:12" ht="15" customHeight="1">
      <c r="A5" t="s">
        <v>185</v>
      </c>
      <c r="C5" s="6">
        <v>1980</v>
      </c>
      <c r="D5" s="6"/>
      <c r="G5" s="2" t="s">
        <v>186</v>
      </c>
      <c r="H5" s="2"/>
      <c r="K5" s="2" t="s">
        <v>186</v>
      </c>
      <c r="L5" s="2"/>
    </row>
    <row r="6" spans="1:12" ht="15">
      <c r="A6" t="s">
        <v>187</v>
      </c>
      <c r="D6" s="7">
        <v>990</v>
      </c>
      <c r="H6" s="7">
        <v>894</v>
      </c>
      <c r="L6" s="7">
        <v>679</v>
      </c>
    </row>
    <row r="7" spans="1:12" ht="15">
      <c r="A7" t="s">
        <v>188</v>
      </c>
      <c r="D7" s="7">
        <v>241</v>
      </c>
      <c r="H7" s="7">
        <v>10332</v>
      </c>
      <c r="L7" t="s">
        <v>34</v>
      </c>
    </row>
    <row r="8" spans="1:12" ht="15">
      <c r="A8" t="s">
        <v>189</v>
      </c>
      <c r="D8" s="7">
        <v>1</v>
      </c>
      <c r="H8" s="7">
        <v>32</v>
      </c>
      <c r="L8" s="7">
        <v>7047</v>
      </c>
    </row>
    <row r="9" spans="1:12" ht="15">
      <c r="A9" t="s">
        <v>190</v>
      </c>
      <c r="D9" s="8">
        <v>-842</v>
      </c>
      <c r="H9" s="7">
        <v>842</v>
      </c>
      <c r="L9" t="s">
        <v>34</v>
      </c>
    </row>
    <row r="10" spans="1:12" ht="15">
      <c r="A10" t="s">
        <v>191</v>
      </c>
      <c r="D10" s="8">
        <v>-5</v>
      </c>
      <c r="H10" t="s">
        <v>34</v>
      </c>
      <c r="L10" s="8">
        <v>-11</v>
      </c>
    </row>
    <row r="11" spans="1:12" ht="15">
      <c r="A11" t="s">
        <v>192</v>
      </c>
      <c r="D11" t="s">
        <v>34</v>
      </c>
      <c r="H11" t="s">
        <v>34</v>
      </c>
      <c r="L11" s="7">
        <v>93647</v>
      </c>
    </row>
    <row r="12" spans="1:12" ht="15">
      <c r="A12" t="s">
        <v>193</v>
      </c>
      <c r="D12" t="s">
        <v>34</v>
      </c>
      <c r="H12" t="s">
        <v>34</v>
      </c>
      <c r="L12" s="7">
        <v>31</v>
      </c>
    </row>
    <row r="14" spans="1:12" ht="15">
      <c r="A14" t="s">
        <v>194</v>
      </c>
      <c r="D14" s="7">
        <v>2365</v>
      </c>
      <c r="H14" s="7">
        <v>12100</v>
      </c>
      <c r="L14" s="7">
        <v>101393</v>
      </c>
    </row>
    <row r="16" spans="1:12" ht="15">
      <c r="A16" t="s">
        <v>195</v>
      </c>
      <c r="D16" s="7">
        <v>456</v>
      </c>
      <c r="H16" s="8">
        <v>-4</v>
      </c>
      <c r="L16" s="7">
        <v>566</v>
      </c>
    </row>
    <row r="18" spans="1:12" ht="15">
      <c r="A18" t="s">
        <v>196</v>
      </c>
      <c r="D18" s="7">
        <v>5916</v>
      </c>
      <c r="H18" s="8">
        <v>-4199</v>
      </c>
      <c r="L18" s="7">
        <v>6076</v>
      </c>
    </row>
    <row r="20" spans="1:12" ht="15">
      <c r="A20" t="s">
        <v>197</v>
      </c>
      <c r="D20" s="7">
        <v>14028</v>
      </c>
      <c r="H20" s="7">
        <v>18227</v>
      </c>
      <c r="L20" s="7">
        <v>12151</v>
      </c>
    </row>
    <row r="22" spans="1:12" ht="15">
      <c r="A22" t="s">
        <v>198</v>
      </c>
      <c r="C22" s="6">
        <v>19944</v>
      </c>
      <c r="D22" s="6"/>
      <c r="G22" s="6">
        <v>14028</v>
      </c>
      <c r="H22" s="6"/>
      <c r="K22" s="6">
        <v>18227</v>
      </c>
      <c r="L22" s="6"/>
    </row>
    <row r="27" ht="15">
      <c r="A27" t="s">
        <v>199</v>
      </c>
    </row>
    <row r="29" spans="1:12" ht="15">
      <c r="A29" t="s">
        <v>200</v>
      </c>
      <c r="C29" s="6">
        <v>308</v>
      </c>
      <c r="D29" s="6"/>
      <c r="G29" s="6">
        <v>582</v>
      </c>
      <c r="H29" s="6"/>
      <c r="K29" s="6">
        <v>3314</v>
      </c>
      <c r="L29" s="6"/>
    </row>
    <row r="31" spans="1:12" ht="15" customHeight="1">
      <c r="A31" t="s">
        <v>201</v>
      </c>
      <c r="C31" s="2" t="s">
        <v>186</v>
      </c>
      <c r="D31" s="2"/>
      <c r="G31" s="2" t="s">
        <v>186</v>
      </c>
      <c r="H31" s="2"/>
      <c r="K31" s="2" t="s">
        <v>186</v>
      </c>
      <c r="L31" s="2"/>
    </row>
    <row r="35" ht="15">
      <c r="A35" t="s">
        <v>202</v>
      </c>
    </row>
    <row r="37" spans="1:12" ht="15" customHeight="1">
      <c r="A37" t="s">
        <v>203</v>
      </c>
      <c r="C37" s="6">
        <v>228</v>
      </c>
      <c r="D37" s="6"/>
      <c r="G37" s="2" t="s">
        <v>186</v>
      </c>
      <c r="H37" s="2"/>
      <c r="K37" s="2" t="s">
        <v>186</v>
      </c>
      <c r="L37" s="2"/>
    </row>
    <row r="39" spans="1:12" ht="15" customHeight="1">
      <c r="A39" t="s">
        <v>204</v>
      </c>
      <c r="C39" s="2" t="s">
        <v>186</v>
      </c>
      <c r="D39" s="2"/>
      <c r="G39" s="6">
        <v>46</v>
      </c>
      <c r="H39" s="6"/>
      <c r="K39" s="2" t="s">
        <v>186</v>
      </c>
      <c r="L39" s="2"/>
    </row>
    <row r="41" spans="1:12" ht="15" customHeight="1">
      <c r="A41" t="s">
        <v>205</v>
      </c>
      <c r="C41" s="2" t="s">
        <v>186</v>
      </c>
      <c r="D41" s="2"/>
      <c r="G41" s="2" t="s">
        <v>186</v>
      </c>
      <c r="H41" s="2"/>
      <c r="K41" s="6">
        <v>707</v>
      </c>
      <c r="L41" s="6"/>
    </row>
    <row r="43" spans="1:12" ht="15" customHeight="1">
      <c r="A43" t="s">
        <v>206</v>
      </c>
      <c r="C43" s="2" t="s">
        <v>186</v>
      </c>
      <c r="D43" s="2"/>
      <c r="G43" s="6">
        <v>1183</v>
      </c>
      <c r="H43" s="6"/>
      <c r="K43" s="6">
        <v>36085</v>
      </c>
      <c r="L43" s="6"/>
    </row>
    <row r="45" spans="1:12" ht="15" customHeight="1">
      <c r="A45" t="s">
        <v>207</v>
      </c>
      <c r="C45" s="2" t="s">
        <v>186</v>
      </c>
      <c r="D45" s="2"/>
      <c r="G45" s="2" t="s">
        <v>186</v>
      </c>
      <c r="H45" s="2"/>
      <c r="K45" s="6">
        <v>85429</v>
      </c>
      <c r="L45" s="6"/>
    </row>
  </sheetData>
  <sheetProtection selectLockedCells="1" selectUnlockedCells="1"/>
  <mergeCells count="27">
    <mergeCell ref="C5:D5"/>
    <mergeCell ref="G5:H5"/>
    <mergeCell ref="K5:L5"/>
    <mergeCell ref="C22:D22"/>
    <mergeCell ref="G22:H22"/>
    <mergeCell ref="K22:L22"/>
    <mergeCell ref="C29:D29"/>
    <mergeCell ref="G29:H29"/>
    <mergeCell ref="K29:L29"/>
    <mergeCell ref="C31:D31"/>
    <mergeCell ref="G31:H31"/>
    <mergeCell ref="K31:L31"/>
    <mergeCell ref="C37:D37"/>
    <mergeCell ref="G37:H37"/>
    <mergeCell ref="K37:L37"/>
    <mergeCell ref="C39:D39"/>
    <mergeCell ref="G39:H39"/>
    <mergeCell ref="K39:L39"/>
    <mergeCell ref="C41:D41"/>
    <mergeCell ref="G41:H41"/>
    <mergeCell ref="K41:L41"/>
    <mergeCell ref="C43:D43"/>
    <mergeCell ref="G43:H43"/>
    <mergeCell ref="K43:L43"/>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6.7109375" style="0" customWidth="1"/>
    <col min="5" max="7" width="8.7109375" style="0" customWidth="1"/>
    <col min="8" max="8" width="31.7109375" style="0" customWidth="1"/>
    <col min="9" max="11" width="8.7109375" style="0" customWidth="1"/>
    <col min="12" max="12" width="56.7109375" style="0" customWidth="1"/>
    <col min="13" max="16384" width="8.7109375" style="0" customWidth="1"/>
  </cols>
  <sheetData>
    <row r="2" spans="4:12" ht="15">
      <c r="D2" t="s">
        <v>208</v>
      </c>
      <c r="H2" t="s">
        <v>209</v>
      </c>
      <c r="L2" s="1" t="s">
        <v>210</v>
      </c>
    </row>
    <row r="4" spans="1:8" ht="15">
      <c r="A4" t="s">
        <v>211</v>
      </c>
      <c r="D4" s="7">
        <v>5697766</v>
      </c>
      <c r="G4" s="3">
        <v>5.46</v>
      </c>
      <c r="H4" s="3"/>
    </row>
    <row r="6" spans="1:8" ht="15">
      <c r="A6" t="s">
        <v>212</v>
      </c>
      <c r="D6" s="7">
        <v>4695250</v>
      </c>
      <c r="H6" s="10">
        <v>7.4</v>
      </c>
    </row>
    <row r="7" spans="1:8" ht="15">
      <c r="A7" t="s">
        <v>213</v>
      </c>
      <c r="D7" s="7">
        <v>658989</v>
      </c>
      <c r="H7" s="10">
        <v>5.19</v>
      </c>
    </row>
    <row r="8" spans="1:8" ht="15">
      <c r="A8" t="s">
        <v>214</v>
      </c>
      <c r="D8" s="8">
        <v>-1658723</v>
      </c>
      <c r="H8" s="10">
        <v>4.25</v>
      </c>
    </row>
    <row r="9" spans="1:8" ht="15">
      <c r="A9" t="s">
        <v>215</v>
      </c>
      <c r="D9" s="8">
        <v>-406898</v>
      </c>
      <c r="H9" s="10">
        <v>6.94</v>
      </c>
    </row>
    <row r="10" spans="1:8" ht="15">
      <c r="A10" t="s">
        <v>216</v>
      </c>
      <c r="D10" s="8">
        <v>-56931</v>
      </c>
      <c r="H10" s="10">
        <v>14.01</v>
      </c>
    </row>
    <row r="12" spans="1:8" ht="15">
      <c r="A12" t="s">
        <v>217</v>
      </c>
      <c r="D12" s="7">
        <v>8929453</v>
      </c>
      <c r="G12" s="3">
        <v>6.57</v>
      </c>
      <c r="H12" s="3"/>
    </row>
    <row r="14" spans="1:8" ht="15">
      <c r="A14" t="s">
        <v>212</v>
      </c>
      <c r="D14" s="7">
        <v>3700439</v>
      </c>
      <c r="H14" s="10">
        <v>1.25</v>
      </c>
    </row>
    <row r="15" spans="1:8" ht="15">
      <c r="A15" t="s">
        <v>214</v>
      </c>
      <c r="D15" s="8">
        <v>-10675</v>
      </c>
      <c r="H15" s="10">
        <v>3.02</v>
      </c>
    </row>
    <row r="16" spans="1:8" ht="15">
      <c r="A16" t="s">
        <v>215</v>
      </c>
      <c r="D16" s="8">
        <v>-1243825</v>
      </c>
      <c r="H16" s="10">
        <v>6.98</v>
      </c>
    </row>
    <row r="17" spans="1:8" ht="15">
      <c r="A17" t="s">
        <v>216</v>
      </c>
      <c r="D17" s="8">
        <v>-587218</v>
      </c>
      <c r="H17" s="10">
        <v>4.64</v>
      </c>
    </row>
    <row r="19" spans="1:8" ht="15">
      <c r="A19" t="s">
        <v>218</v>
      </c>
      <c r="D19" s="7">
        <v>10788174</v>
      </c>
      <c r="G19" s="3">
        <v>4.85</v>
      </c>
      <c r="H19" s="3"/>
    </row>
    <row r="21" spans="1:8" ht="15">
      <c r="A21" t="s">
        <v>212</v>
      </c>
      <c r="D21" s="7">
        <v>76500</v>
      </c>
      <c r="H21" s="10">
        <v>1.07</v>
      </c>
    </row>
    <row r="22" spans="1:8" ht="15">
      <c r="A22" t="s">
        <v>214</v>
      </c>
      <c r="D22" s="8">
        <v>-1500</v>
      </c>
      <c r="H22" s="10">
        <v>0.54</v>
      </c>
    </row>
    <row r="23" spans="1:8" ht="15">
      <c r="A23" t="s">
        <v>215</v>
      </c>
      <c r="D23" s="8">
        <v>-856265</v>
      </c>
      <c r="H23" s="10">
        <v>3.36</v>
      </c>
    </row>
    <row r="24" spans="1:8" ht="15">
      <c r="A24" t="s">
        <v>216</v>
      </c>
      <c r="D24" s="8">
        <v>-1284784</v>
      </c>
      <c r="H24" s="10">
        <v>6.51</v>
      </c>
    </row>
    <row r="26" spans="1:12" ht="15">
      <c r="A26" t="s">
        <v>219</v>
      </c>
      <c r="D26" s="7">
        <v>8722125</v>
      </c>
      <c r="G26" s="3">
        <v>4.7</v>
      </c>
      <c r="H26" s="3"/>
      <c r="L26" s="10">
        <v>7.02</v>
      </c>
    </row>
    <row r="28" spans="1:12" ht="15">
      <c r="A28" t="s">
        <v>220</v>
      </c>
      <c r="D28" s="7">
        <v>4938767</v>
      </c>
      <c r="G28" s="3">
        <v>5.35</v>
      </c>
      <c r="H28" s="3"/>
      <c r="L28" s="10">
        <v>6.08</v>
      </c>
    </row>
    <row r="30" spans="1:12" ht="15">
      <c r="A30" t="s">
        <v>221</v>
      </c>
      <c r="D30" s="7">
        <v>6039669</v>
      </c>
      <c r="G30" s="3">
        <v>5</v>
      </c>
      <c r="H30" s="3"/>
      <c r="L30" s="10">
        <v>6.49</v>
      </c>
    </row>
  </sheetData>
  <sheetProtection selectLockedCells="1" selectUnlockedCells="1"/>
  <mergeCells count="6">
    <mergeCell ref="G4:H4"/>
    <mergeCell ref="G12:H12"/>
    <mergeCell ref="G19:H19"/>
    <mergeCell ref="G26:H26"/>
    <mergeCell ref="G28:H28"/>
    <mergeCell ref="G30:H3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31.7109375" style="0" customWidth="1"/>
    <col min="2"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2" spans="4:21" ht="15" customHeight="1">
      <c r="D2" s="2" t="s">
        <v>222</v>
      </c>
      <c r="E2" s="2"/>
      <c r="F2" s="2"/>
      <c r="G2" s="2"/>
      <c r="H2" s="2"/>
      <c r="I2" s="2"/>
      <c r="J2" s="2"/>
      <c r="K2" s="2"/>
      <c r="L2" s="2"/>
      <c r="M2" s="2"/>
      <c r="P2" s="4" t="s">
        <v>223</v>
      </c>
      <c r="Q2" s="4"/>
      <c r="R2" s="4"/>
      <c r="S2" s="4"/>
      <c r="T2" s="4"/>
      <c r="U2" s="4"/>
    </row>
    <row r="3" spans="1:21" ht="15" customHeight="1">
      <c r="A3" s="1" t="s">
        <v>224</v>
      </c>
      <c r="D3" s="2" t="s">
        <v>225</v>
      </c>
      <c r="E3" s="2"/>
      <c r="H3" s="2" t="s">
        <v>226</v>
      </c>
      <c r="I3" s="2"/>
      <c r="L3" s="2" t="s">
        <v>227</v>
      </c>
      <c r="M3" s="2"/>
      <c r="P3" s="2" t="s">
        <v>228</v>
      </c>
      <c r="Q3" s="2"/>
      <c r="T3" s="2" t="s">
        <v>227</v>
      </c>
      <c r="U3" s="2"/>
    </row>
    <row r="4" spans="1:21" ht="15">
      <c r="A4" t="s">
        <v>229</v>
      </c>
      <c r="E4" s="7">
        <v>4490208</v>
      </c>
      <c r="I4" s="10">
        <v>7.18</v>
      </c>
      <c r="L4" s="3">
        <v>1.94</v>
      </c>
      <c r="M4" s="3"/>
      <c r="Q4" s="7">
        <v>2168387</v>
      </c>
      <c r="T4" s="3">
        <v>2.48</v>
      </c>
      <c r="U4" s="3"/>
    </row>
    <row r="6" spans="1:21" ht="15">
      <c r="A6" t="s">
        <v>230</v>
      </c>
      <c r="E6" s="7">
        <v>4199217</v>
      </c>
      <c r="I6" s="10">
        <v>6.84</v>
      </c>
      <c r="M6" s="10">
        <v>7.61</v>
      </c>
      <c r="Q6" s="7">
        <v>2753980</v>
      </c>
      <c r="U6" s="10">
        <v>7.58</v>
      </c>
    </row>
    <row r="8" spans="1:21" ht="15">
      <c r="A8" t="e">
        <f>#N/A</f>
        <v>#VALUE!</v>
      </c>
      <c r="E8" s="7">
        <v>32700</v>
      </c>
      <c r="I8" s="10">
        <v>6.81</v>
      </c>
      <c r="M8" s="10">
        <v>11.28</v>
      </c>
      <c r="Q8" s="7">
        <v>16400</v>
      </c>
      <c r="U8" s="10">
        <v>11.24</v>
      </c>
    </row>
    <row r="10" spans="1:21" ht="15">
      <c r="A10" t="s">
        <v>74</v>
      </c>
      <c r="E10" s="7">
        <v>8722125</v>
      </c>
      <c r="I10" s="10">
        <v>7.02</v>
      </c>
      <c r="L10" s="3">
        <v>4.7</v>
      </c>
      <c r="M10" s="3"/>
      <c r="Q10" s="7">
        <v>4938767</v>
      </c>
      <c r="T10" s="3">
        <v>5.35</v>
      </c>
      <c r="U10" s="3"/>
    </row>
  </sheetData>
  <sheetProtection selectLockedCells="1" selectUnlockedCells="1"/>
  <mergeCells count="11">
    <mergeCell ref="D2:M2"/>
    <mergeCell ref="P2:U2"/>
    <mergeCell ref="D3:E3"/>
    <mergeCell ref="H3:I3"/>
    <mergeCell ref="L3:M3"/>
    <mergeCell ref="P3:Q3"/>
    <mergeCell ref="T3:U3"/>
    <mergeCell ref="L4:M4"/>
    <mergeCell ref="T4:U4"/>
    <mergeCell ref="L10:M10"/>
    <mergeCell ref="T10:U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t="s">
        <v>231</v>
      </c>
      <c r="C2" s="2" t="s">
        <v>232</v>
      </c>
      <c r="D2" s="2"/>
      <c r="E2" s="2"/>
      <c r="F2" s="2"/>
      <c r="G2" s="2"/>
      <c r="H2" s="2"/>
      <c r="I2" s="2"/>
      <c r="J2" s="2"/>
      <c r="K2" s="2"/>
      <c r="L2" s="2"/>
    </row>
    <row r="3" spans="3:12" ht="15" customHeight="1">
      <c r="C3" s="2" t="s">
        <v>21</v>
      </c>
      <c r="D3" s="2"/>
      <c r="G3" s="2" t="s">
        <v>20</v>
      </c>
      <c r="H3" s="2"/>
      <c r="K3" s="2" t="s">
        <v>19</v>
      </c>
      <c r="L3" s="2"/>
    </row>
    <row r="4" spans="1:12" ht="15">
      <c r="A4" t="s">
        <v>233</v>
      </c>
      <c r="C4" s="2"/>
      <c r="D4" s="2"/>
      <c r="G4" s="2"/>
      <c r="H4" s="2"/>
      <c r="K4" s="2"/>
      <c r="L4" s="2"/>
    </row>
    <row r="5" spans="1:12" ht="15">
      <c r="A5" t="s">
        <v>234</v>
      </c>
      <c r="C5" s="6">
        <v>8220</v>
      </c>
      <c r="D5" s="6"/>
      <c r="G5" s="6">
        <v>6309</v>
      </c>
      <c r="H5" s="6"/>
      <c r="K5" s="6">
        <v>6455</v>
      </c>
      <c r="L5" s="6"/>
    </row>
    <row r="6" spans="1:12" ht="15">
      <c r="A6" t="s">
        <v>235</v>
      </c>
      <c r="D6" s="7">
        <v>551</v>
      </c>
      <c r="H6" s="7">
        <v>708</v>
      </c>
      <c r="L6" s="7">
        <v>507</v>
      </c>
    </row>
    <row r="7" spans="1:12" ht="15">
      <c r="A7" t="s">
        <v>236</v>
      </c>
      <c r="D7" t="s">
        <v>34</v>
      </c>
      <c r="H7" t="s">
        <v>34</v>
      </c>
      <c r="L7" s="7">
        <v>4316</v>
      </c>
    </row>
    <row r="8" spans="1:12" ht="15">
      <c r="A8" s="5" t="s">
        <v>237</v>
      </c>
      <c r="C8" s="6">
        <v>8771</v>
      </c>
      <c r="D8" s="6"/>
      <c r="G8" s="6">
        <v>7017</v>
      </c>
      <c r="H8" s="6"/>
      <c r="K8" s="6">
        <v>11278</v>
      </c>
      <c r="L8" s="6"/>
    </row>
    <row r="10" spans="1:12" ht="15">
      <c r="A10" t="s">
        <v>238</v>
      </c>
      <c r="C10" s="9">
        <v>-0.11</v>
      </c>
      <c r="D10" s="9"/>
      <c r="G10" s="9">
        <v>-0.09</v>
      </c>
      <c r="H10" s="9"/>
      <c r="K10" s="9">
        <v>-0.17</v>
      </c>
      <c r="L10" s="9"/>
    </row>
  </sheetData>
  <sheetProtection selectLockedCells="1" selectUnlockedCells="1"/>
  <mergeCells count="16">
    <mergeCell ref="C2:L2"/>
    <mergeCell ref="C3:D3"/>
    <mergeCell ref="G3:H3"/>
    <mergeCell ref="K3:L3"/>
    <mergeCell ref="C4:D4"/>
    <mergeCell ref="G4:H4"/>
    <mergeCell ref="K4:L4"/>
    <mergeCell ref="C5:D5"/>
    <mergeCell ref="G5:H5"/>
    <mergeCell ref="K5:L5"/>
    <mergeCell ref="C8:D8"/>
    <mergeCell ref="G8:H8"/>
    <mergeCell ref="K8:L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s="1" t="s">
        <v>239</v>
      </c>
      <c r="C2" s="2" t="s">
        <v>232</v>
      </c>
      <c r="D2" s="2"/>
      <c r="E2" s="2"/>
      <c r="F2" s="2"/>
      <c r="G2" s="2"/>
      <c r="H2" s="2"/>
      <c r="I2" s="2"/>
      <c r="J2" s="2"/>
      <c r="K2" s="2"/>
      <c r="L2" s="2"/>
    </row>
    <row r="3" spans="3:12" ht="15" customHeight="1">
      <c r="C3" s="2" t="s">
        <v>21</v>
      </c>
      <c r="D3" s="2"/>
      <c r="G3" s="2" t="s">
        <v>20</v>
      </c>
      <c r="H3" s="2"/>
      <c r="K3" s="2" t="s">
        <v>19</v>
      </c>
      <c r="L3" s="2"/>
    </row>
    <row r="4" spans="1:12" ht="15">
      <c r="A4" t="s">
        <v>240</v>
      </c>
      <c r="D4" t="s">
        <v>241</v>
      </c>
      <c r="H4" t="s">
        <v>241</v>
      </c>
      <c r="L4" t="s">
        <v>241</v>
      </c>
    </row>
    <row r="5" spans="1:12" ht="15">
      <c r="A5" t="s">
        <v>242</v>
      </c>
      <c r="D5" t="s">
        <v>243</v>
      </c>
      <c r="H5" t="s">
        <v>244</v>
      </c>
      <c r="L5" t="s">
        <v>245</v>
      </c>
    </row>
    <row r="6" spans="1:12" ht="15">
      <c r="A6" t="s">
        <v>246</v>
      </c>
      <c r="D6" t="s">
        <v>247</v>
      </c>
      <c r="H6" t="s">
        <v>247</v>
      </c>
      <c r="L6" t="s">
        <v>248</v>
      </c>
    </row>
    <row r="7" spans="1:12" ht="15">
      <c r="A7" t="s">
        <v>249</v>
      </c>
      <c r="D7" s="10">
        <v>4.6</v>
      </c>
      <c r="H7" s="10">
        <v>4.5</v>
      </c>
      <c r="L7" s="10">
        <v>5</v>
      </c>
    </row>
    <row r="8" spans="1:12" ht="15">
      <c r="A8" t="s">
        <v>250</v>
      </c>
      <c r="D8" t="s">
        <v>251</v>
      </c>
      <c r="H8" t="s">
        <v>251</v>
      </c>
      <c r="L8" t="s">
        <v>252</v>
      </c>
    </row>
  </sheetData>
  <sheetProtection selectLockedCells="1" selectUnlockedCells="1"/>
  <mergeCells count="4">
    <mergeCell ref="C2:L2"/>
    <mergeCell ref="C3:D3"/>
    <mergeCell ref="G3:H3"/>
    <mergeCell ref="K3:L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16384" width="8.7109375" style="0" customWidth="1"/>
  </cols>
  <sheetData>
    <row r="2" spans="3:9" ht="15" customHeight="1">
      <c r="C2" s="4" t="s">
        <v>253</v>
      </c>
      <c r="D2" s="4"/>
      <c r="E2" s="4"/>
      <c r="G2" s="2" t="s">
        <v>254</v>
      </c>
      <c r="H2" s="2"/>
      <c r="I2" s="2"/>
    </row>
    <row r="4" spans="1:4" ht="15">
      <c r="A4" t="s">
        <v>255</v>
      </c>
      <c r="D4" s="7">
        <v>4500000</v>
      </c>
    </row>
    <row r="6" spans="1:8" ht="15" customHeight="1">
      <c r="A6" t="s">
        <v>256</v>
      </c>
      <c r="D6" s="8">
        <v>-1123857</v>
      </c>
      <c r="G6" s="2" t="s">
        <v>257</v>
      </c>
      <c r="H6" s="2"/>
    </row>
    <row r="7" spans="1:8" ht="15" customHeight="1">
      <c r="A7" t="s">
        <v>258</v>
      </c>
      <c r="D7" s="8">
        <v>-592589</v>
      </c>
      <c r="G7" s="2" t="s">
        <v>259</v>
      </c>
      <c r="H7" s="2"/>
    </row>
    <row r="8" spans="1:8" ht="15">
      <c r="A8" t="s">
        <v>260</v>
      </c>
      <c r="D8" s="8">
        <v>-1073405</v>
      </c>
      <c r="G8" s="3">
        <v>0.92</v>
      </c>
      <c r="H8" s="3"/>
    </row>
    <row r="9" spans="1:8" ht="15">
      <c r="A9" t="s">
        <v>261</v>
      </c>
      <c r="D9" s="8">
        <v>-651700</v>
      </c>
      <c r="G9" s="3">
        <v>0.74</v>
      </c>
      <c r="H9" s="3"/>
    </row>
    <row r="11" spans="1:4" ht="15">
      <c r="A11" t="s">
        <v>262</v>
      </c>
      <c r="D11" s="7">
        <v>1058449</v>
      </c>
    </row>
  </sheetData>
  <sheetProtection selectLockedCells="1" selectUnlockedCells="1"/>
  <mergeCells count="6">
    <mergeCell ref="C2:E2"/>
    <mergeCell ref="G2:I2"/>
    <mergeCell ref="G6:H6"/>
    <mergeCell ref="G7:H7"/>
    <mergeCell ref="G8:H8"/>
    <mergeCell ref="G9:H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E12"/>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16384" width="8.7109375" style="0" customWidth="1"/>
  </cols>
  <sheetData>
    <row r="2" spans="3:5" ht="15">
      <c r="C2" s="4" t="s">
        <v>263</v>
      </c>
      <c r="D2" s="4"/>
      <c r="E2" s="4"/>
    </row>
    <row r="4" spans="1:4" ht="15">
      <c r="A4" t="s">
        <v>264</v>
      </c>
      <c r="D4" s="7">
        <v>8722125</v>
      </c>
    </row>
    <row r="6" spans="1:4" ht="15">
      <c r="A6" t="s">
        <v>265</v>
      </c>
      <c r="D6" s="7">
        <v>1058449</v>
      </c>
    </row>
    <row r="8" spans="1:4" ht="15">
      <c r="A8" t="s">
        <v>266</v>
      </c>
      <c r="D8" s="7">
        <v>4000000</v>
      </c>
    </row>
    <row r="10" spans="1:4" ht="15">
      <c r="A10" t="s">
        <v>267</v>
      </c>
      <c r="D10" s="7">
        <v>3000003</v>
      </c>
    </row>
    <row r="12" spans="1:4" ht="15">
      <c r="A12" s="5" t="s">
        <v>268</v>
      </c>
      <c r="D12" s="7">
        <v>16780577</v>
      </c>
    </row>
  </sheetData>
  <sheetProtection selectLockedCells="1" selectUnlockedCells="1"/>
  <mergeCells count="1">
    <mergeCell ref="C2:E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t="s">
        <v>73</v>
      </c>
      <c r="C2" s="2" t="s">
        <v>269</v>
      </c>
      <c r="D2" s="2"/>
      <c r="G2" s="2" t="s">
        <v>270</v>
      </c>
      <c r="H2" s="2"/>
    </row>
    <row r="3" spans="3:8" ht="15">
      <c r="C3" s="2"/>
      <c r="D3" s="2"/>
      <c r="G3" s="2"/>
      <c r="H3" s="2"/>
    </row>
    <row r="4" spans="1:8" ht="15">
      <c r="A4" t="s">
        <v>164</v>
      </c>
      <c r="C4" s="6">
        <v>37574</v>
      </c>
      <c r="D4" s="6"/>
      <c r="G4" s="6">
        <v>40474</v>
      </c>
      <c r="H4" s="6"/>
    </row>
    <row r="5" spans="1:8" ht="15">
      <c r="A5" t="s">
        <v>271</v>
      </c>
      <c r="D5" s="7">
        <v>10950</v>
      </c>
      <c r="H5" s="7">
        <v>6068</v>
      </c>
    </row>
    <row r="7" spans="1:8" ht="15">
      <c r="A7" t="s">
        <v>272</v>
      </c>
      <c r="D7" s="7">
        <v>48524</v>
      </c>
      <c r="H7" s="7">
        <v>46542</v>
      </c>
    </row>
    <row r="9" spans="1:8" ht="15">
      <c r="A9" t="s">
        <v>273</v>
      </c>
      <c r="D9" s="8">
        <v>-8399</v>
      </c>
      <c r="H9" s="8">
        <v>-7125</v>
      </c>
    </row>
    <row r="11" spans="1:8" ht="15">
      <c r="A11" t="s">
        <v>274</v>
      </c>
      <c r="C11" s="6">
        <v>40125</v>
      </c>
      <c r="D11" s="6"/>
      <c r="G11" s="6">
        <v>39417</v>
      </c>
      <c r="H11" s="6"/>
    </row>
  </sheetData>
  <sheetProtection selectLockedCells="1" selectUnlockedCells="1"/>
  <mergeCells count="8">
    <mergeCell ref="C2:D2"/>
    <mergeCell ref="G2:H2"/>
    <mergeCell ref="C3:D3"/>
    <mergeCell ref="G3:H3"/>
    <mergeCell ref="C4:D4"/>
    <mergeCell ref="G4:H4"/>
    <mergeCell ref="C11:D11"/>
    <mergeCell ref="G11:H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275</v>
      </c>
      <c r="D2" s="2"/>
      <c r="E2" s="2"/>
      <c r="F2" s="2"/>
      <c r="G2" s="2"/>
      <c r="H2" s="2"/>
      <c r="I2" s="2"/>
      <c r="J2" s="2"/>
      <c r="K2" s="2"/>
      <c r="L2" s="2"/>
    </row>
    <row r="3" spans="1:12" ht="15" customHeight="1">
      <c r="A3" t="s">
        <v>73</v>
      </c>
      <c r="C3" s="2" t="s">
        <v>21</v>
      </c>
      <c r="D3" s="2"/>
      <c r="G3" s="2" t="s">
        <v>20</v>
      </c>
      <c r="H3" s="2"/>
      <c r="K3" s="2" t="s">
        <v>19</v>
      </c>
      <c r="L3" s="2"/>
    </row>
    <row r="5" spans="1:12" ht="15">
      <c r="A5" t="s">
        <v>276</v>
      </c>
      <c r="C5" s="6">
        <v>7125</v>
      </c>
      <c r="D5" s="6"/>
      <c r="G5" s="6">
        <v>2377</v>
      </c>
      <c r="H5" s="6"/>
      <c r="K5" s="6">
        <v>802</v>
      </c>
      <c r="L5" s="6"/>
    </row>
    <row r="6" spans="1:12" ht="15">
      <c r="A6" t="s">
        <v>277</v>
      </c>
      <c r="D6" s="7">
        <v>2238</v>
      </c>
      <c r="H6" s="7">
        <v>5065</v>
      </c>
      <c r="L6" s="7">
        <v>2126</v>
      </c>
    </row>
    <row r="7" spans="1:12" ht="15">
      <c r="A7" t="s">
        <v>278</v>
      </c>
      <c r="D7" s="8">
        <v>-964</v>
      </c>
      <c r="H7" s="8">
        <v>-317</v>
      </c>
      <c r="L7" s="8">
        <v>-551</v>
      </c>
    </row>
    <row r="9" spans="1:12" ht="15">
      <c r="A9" t="s">
        <v>279</v>
      </c>
      <c r="C9" s="6">
        <v>8399</v>
      </c>
      <c r="D9" s="6"/>
      <c r="G9" s="6">
        <v>7125</v>
      </c>
      <c r="H9" s="6"/>
      <c r="K9" s="6">
        <v>2377</v>
      </c>
      <c r="L9" s="6"/>
    </row>
  </sheetData>
  <sheetProtection selectLockedCells="1" selectUnlockedCells="1"/>
  <mergeCells count="10">
    <mergeCell ref="C2:L2"/>
    <mergeCell ref="C3:D3"/>
    <mergeCell ref="G3:H3"/>
    <mergeCell ref="K3:L3"/>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24" ht="15">
      <c r="A2" t="s">
        <v>15</v>
      </c>
      <c r="D2" t="s">
        <v>16</v>
      </c>
      <c r="H2" t="s">
        <v>17</v>
      </c>
      <c r="L2" t="s">
        <v>18</v>
      </c>
      <c r="P2" t="s">
        <v>19</v>
      </c>
      <c r="T2" t="s">
        <v>20</v>
      </c>
      <c r="X2" t="s">
        <v>21</v>
      </c>
    </row>
    <row r="4" spans="1:24" ht="15">
      <c r="A4" t="s">
        <v>22</v>
      </c>
      <c r="C4" s="3">
        <v>100</v>
      </c>
      <c r="D4" s="3"/>
      <c r="G4" s="3">
        <v>96.73</v>
      </c>
      <c r="H4" s="3"/>
      <c r="K4" s="3">
        <v>156.86</v>
      </c>
      <c r="L4" s="3"/>
      <c r="O4" s="3">
        <v>80.72</v>
      </c>
      <c r="P4" s="3"/>
      <c r="S4" s="3">
        <v>21.24</v>
      </c>
      <c r="T4" s="3"/>
      <c r="W4" s="3">
        <v>13.09</v>
      </c>
      <c r="X4" s="3"/>
    </row>
    <row r="5" spans="1:24" ht="15">
      <c r="A5" t="s">
        <v>23</v>
      </c>
      <c r="C5" s="3">
        <v>100</v>
      </c>
      <c r="D5" s="3"/>
      <c r="G5" s="3">
        <v>106.22</v>
      </c>
      <c r="H5" s="3"/>
      <c r="K5" s="3">
        <v>126.95</v>
      </c>
      <c r="L5" s="3"/>
      <c r="O5" s="3">
        <v>96.41</v>
      </c>
      <c r="P5" s="3"/>
      <c r="S5" s="3">
        <v>99.84</v>
      </c>
      <c r="T5" s="3"/>
      <c r="W5" s="3">
        <v>112.47</v>
      </c>
      <c r="X5" s="3"/>
    </row>
    <row r="6" spans="1:24" ht="15">
      <c r="A6" t="s">
        <v>24</v>
      </c>
      <c r="C6" s="3">
        <v>100</v>
      </c>
      <c r="D6" s="3"/>
      <c r="G6" s="3">
        <v>95.01</v>
      </c>
      <c r="H6" s="3"/>
      <c r="K6" s="3">
        <v>114.47</v>
      </c>
      <c r="L6" s="3"/>
      <c r="O6" s="3">
        <v>80.09</v>
      </c>
      <c r="P6" s="3"/>
      <c r="S6" s="3">
        <v>86.57</v>
      </c>
      <c r="T6" s="3"/>
      <c r="W6" s="3">
        <v>91.2</v>
      </c>
      <c r="X6" s="3"/>
    </row>
    <row r="7" spans="1:24" ht="15">
      <c r="A7" t="s">
        <v>25</v>
      </c>
      <c r="C7" s="3">
        <v>100</v>
      </c>
      <c r="D7" s="3"/>
      <c r="G7" s="3">
        <v>105.7</v>
      </c>
      <c r="H7" s="3"/>
      <c r="K7" s="3">
        <v>129.44</v>
      </c>
      <c r="L7" s="3"/>
      <c r="O7" s="3">
        <v>97.32</v>
      </c>
      <c r="P7" s="3"/>
      <c r="S7" s="3">
        <v>112.17</v>
      </c>
      <c r="T7" s="3"/>
      <c r="W7" s="3">
        <v>131.47</v>
      </c>
      <c r="X7" s="3"/>
    </row>
  </sheetData>
  <sheetProtection selectLockedCells="1" selectUnlockedCells="1"/>
  <mergeCells count="24">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t="s">
        <v>73</v>
      </c>
      <c r="C2" s="2" t="s">
        <v>269</v>
      </c>
      <c r="D2" s="2"/>
      <c r="G2" s="2" t="s">
        <v>270</v>
      </c>
      <c r="H2" s="2"/>
    </row>
    <row r="3" spans="3:8" ht="15">
      <c r="C3" s="2"/>
      <c r="D3" s="2"/>
      <c r="G3" s="2"/>
      <c r="H3" s="2"/>
    </row>
    <row r="4" spans="1:8" ht="15">
      <c r="A4" t="s">
        <v>280</v>
      </c>
      <c r="C4" s="6">
        <v>22965</v>
      </c>
      <c r="D4" s="6"/>
      <c r="G4" s="6">
        <v>27607</v>
      </c>
      <c r="H4" s="6"/>
    </row>
    <row r="5" spans="1:8" ht="15">
      <c r="A5" t="s">
        <v>281</v>
      </c>
      <c r="D5" s="7">
        <v>7843</v>
      </c>
      <c r="H5" s="7">
        <v>6496</v>
      </c>
    </row>
    <row r="6" spans="1:8" ht="15">
      <c r="A6" t="s">
        <v>282</v>
      </c>
      <c r="D6" s="7">
        <v>13435</v>
      </c>
      <c r="H6" s="7">
        <v>9998</v>
      </c>
    </row>
    <row r="8" spans="1:8" ht="15">
      <c r="A8" t="s">
        <v>283</v>
      </c>
      <c r="D8" s="7">
        <v>44243</v>
      </c>
      <c r="H8" s="7">
        <v>44101</v>
      </c>
    </row>
    <row r="10" spans="1:8" ht="15">
      <c r="A10" t="s">
        <v>284</v>
      </c>
      <c r="D10" s="8">
        <v>-12187</v>
      </c>
      <c r="H10" s="8">
        <v>-12416</v>
      </c>
    </row>
    <row r="12" spans="1:8" ht="15">
      <c r="A12" t="s">
        <v>285</v>
      </c>
      <c r="C12" s="6">
        <v>32056</v>
      </c>
      <c r="D12" s="6"/>
      <c r="G12" s="6">
        <v>31685</v>
      </c>
      <c r="H12" s="6"/>
    </row>
  </sheetData>
  <sheetProtection selectLockedCells="1" selectUnlockedCells="1"/>
  <mergeCells count="8">
    <mergeCell ref="C2:D2"/>
    <mergeCell ref="G2:H2"/>
    <mergeCell ref="C3:D3"/>
    <mergeCell ref="G3:H3"/>
    <mergeCell ref="C4:D4"/>
    <mergeCell ref="G4:H4"/>
    <mergeCell ref="C12:D12"/>
    <mergeCell ref="G12:H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275</v>
      </c>
      <c r="D2" s="2"/>
      <c r="E2" s="2"/>
      <c r="F2" s="2"/>
      <c r="G2" s="2"/>
      <c r="H2" s="2"/>
      <c r="I2" s="2"/>
      <c r="J2" s="2"/>
      <c r="K2" s="2"/>
      <c r="L2" s="2"/>
    </row>
    <row r="3" spans="1:12" ht="15" customHeight="1">
      <c r="A3" t="s">
        <v>73</v>
      </c>
      <c r="C3" s="2" t="s">
        <v>21</v>
      </c>
      <c r="D3" s="2"/>
      <c r="G3" s="2" t="s">
        <v>20</v>
      </c>
      <c r="H3" s="2"/>
      <c r="K3" s="2" t="s">
        <v>19</v>
      </c>
      <c r="L3" s="2"/>
    </row>
    <row r="5" spans="1:12" ht="15">
      <c r="A5" t="s">
        <v>276</v>
      </c>
      <c r="C5" s="6">
        <v>12416</v>
      </c>
      <c r="D5" s="6"/>
      <c r="G5" s="6">
        <v>12625</v>
      </c>
      <c r="H5" s="6"/>
      <c r="K5" s="6">
        <v>8225</v>
      </c>
      <c r="L5" s="6"/>
    </row>
    <row r="6" spans="1:12" ht="15">
      <c r="A6" t="s">
        <v>286</v>
      </c>
      <c r="D6" s="7">
        <v>4260</v>
      </c>
      <c r="H6" s="7">
        <v>16108</v>
      </c>
      <c r="L6" s="7">
        <v>9597</v>
      </c>
    </row>
    <row r="7" spans="1:12" ht="15">
      <c r="A7" t="s">
        <v>287</v>
      </c>
      <c r="D7" s="8">
        <v>-4489</v>
      </c>
      <c r="H7" s="8">
        <v>-16317</v>
      </c>
      <c r="L7" s="8">
        <v>-5197</v>
      </c>
    </row>
    <row r="9" spans="1:12" ht="15">
      <c r="A9" t="s">
        <v>279</v>
      </c>
      <c r="C9" s="6">
        <v>12187</v>
      </c>
      <c r="D9" s="6"/>
      <c r="G9" s="6">
        <v>12416</v>
      </c>
      <c r="H9" s="6"/>
      <c r="K9" s="6">
        <v>12625</v>
      </c>
      <c r="L9" s="6"/>
    </row>
  </sheetData>
  <sheetProtection selectLockedCells="1" selectUnlockedCells="1"/>
  <mergeCells count="10">
    <mergeCell ref="C2:L2"/>
    <mergeCell ref="C3:D3"/>
    <mergeCell ref="G3:H3"/>
    <mergeCell ref="K3:L3"/>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t="s">
        <v>73</v>
      </c>
      <c r="C2" s="2" t="s">
        <v>269</v>
      </c>
      <c r="D2" s="2"/>
      <c r="G2" s="2" t="s">
        <v>270</v>
      </c>
      <c r="H2" s="2"/>
    </row>
    <row r="3" spans="3:8" ht="15">
      <c r="C3" s="2"/>
      <c r="D3" s="2"/>
      <c r="G3" s="2"/>
      <c r="H3" s="2"/>
    </row>
    <row r="4" spans="1:8" ht="15">
      <c r="A4" t="s">
        <v>288</v>
      </c>
      <c r="C4" s="6">
        <v>1502</v>
      </c>
      <c r="D4" s="6"/>
      <c r="G4" s="6">
        <v>1502</v>
      </c>
      <c r="H4" s="6"/>
    </row>
    <row r="5" spans="1:8" ht="15">
      <c r="A5" t="s">
        <v>289</v>
      </c>
      <c r="D5" s="7">
        <v>34854</v>
      </c>
      <c r="H5" s="7">
        <v>34922</v>
      </c>
    </row>
    <row r="6" spans="1:8" ht="15">
      <c r="A6" t="s">
        <v>290</v>
      </c>
      <c r="D6" s="7">
        <v>101310</v>
      </c>
      <c r="H6" s="7">
        <v>98693</v>
      </c>
    </row>
    <row r="7" spans="1:8" ht="15">
      <c r="A7" t="s">
        <v>291</v>
      </c>
      <c r="D7" s="7">
        <v>3065</v>
      </c>
      <c r="H7" s="7">
        <v>3065</v>
      </c>
    </row>
    <row r="8" spans="1:8" ht="15">
      <c r="A8" t="s">
        <v>292</v>
      </c>
      <c r="D8" s="7">
        <v>3616</v>
      </c>
      <c r="H8" s="7">
        <v>2660</v>
      </c>
    </row>
    <row r="9" spans="1:8" ht="15">
      <c r="A9" t="s">
        <v>293</v>
      </c>
      <c r="D9" s="7">
        <v>854</v>
      </c>
      <c r="H9" s="7">
        <v>1094</v>
      </c>
    </row>
    <row r="10" spans="1:8" ht="15">
      <c r="A10" t="s">
        <v>294</v>
      </c>
      <c r="D10" s="7">
        <v>992</v>
      </c>
      <c r="H10" s="7">
        <v>3031</v>
      </c>
    </row>
    <row r="12" spans="1:8" ht="15">
      <c r="A12" t="s">
        <v>295</v>
      </c>
      <c r="D12" s="7">
        <v>146193</v>
      </c>
      <c r="H12" s="7">
        <v>144967</v>
      </c>
    </row>
    <row r="14" spans="1:8" ht="15">
      <c r="A14" t="s">
        <v>296</v>
      </c>
      <c r="D14" s="8">
        <v>-99203</v>
      </c>
      <c r="H14" s="8">
        <v>-89939</v>
      </c>
    </row>
    <row r="16" spans="1:8" ht="15">
      <c r="A16" t="s">
        <v>101</v>
      </c>
      <c r="C16" s="6">
        <v>46990</v>
      </c>
      <c r="D16" s="6"/>
      <c r="G16" s="6">
        <v>55028</v>
      </c>
      <c r="H16" s="6"/>
    </row>
  </sheetData>
  <sheetProtection selectLockedCells="1" selectUnlockedCells="1"/>
  <mergeCells count="8">
    <mergeCell ref="C2:D2"/>
    <mergeCell ref="G2:H2"/>
    <mergeCell ref="C3:D3"/>
    <mergeCell ref="G3:H3"/>
    <mergeCell ref="C4:D4"/>
    <mergeCell ref="G4:H4"/>
    <mergeCell ref="C16:D16"/>
    <mergeCell ref="G16:H1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ustomHeight="1">
      <c r="A2" t="s">
        <v>73</v>
      </c>
      <c r="C2" s="2" t="s">
        <v>297</v>
      </c>
      <c r="D2" s="2"/>
      <c r="E2" s="2"/>
      <c r="F2" s="2"/>
      <c r="G2" s="2"/>
      <c r="H2" s="2"/>
      <c r="I2" s="2"/>
      <c r="J2" s="2"/>
      <c r="K2" s="2"/>
      <c r="L2" s="2"/>
      <c r="O2" s="2" t="s">
        <v>298</v>
      </c>
      <c r="P2" s="2"/>
      <c r="Q2" s="2"/>
      <c r="R2" s="2"/>
      <c r="S2" s="2"/>
      <c r="T2" s="2"/>
      <c r="U2" s="2"/>
      <c r="V2" s="2"/>
      <c r="W2" s="2"/>
      <c r="X2" s="2"/>
    </row>
    <row r="3" spans="3:24" ht="15" customHeight="1">
      <c r="C3" s="2" t="s">
        <v>299</v>
      </c>
      <c r="D3" s="2"/>
      <c r="G3" s="2" t="s">
        <v>300</v>
      </c>
      <c r="H3" s="2"/>
      <c r="K3" s="2" t="s">
        <v>301</v>
      </c>
      <c r="L3" s="2"/>
      <c r="O3" s="2" t="s">
        <v>302</v>
      </c>
      <c r="P3" s="2"/>
      <c r="S3" s="2" t="s">
        <v>300</v>
      </c>
      <c r="T3" s="2"/>
      <c r="W3" s="2" t="s">
        <v>301</v>
      </c>
      <c r="X3" s="2"/>
    </row>
    <row r="4" spans="3:24" ht="15">
      <c r="C4" s="2"/>
      <c r="D4" s="2"/>
      <c r="G4" s="2"/>
      <c r="H4" s="2"/>
      <c r="K4" s="2"/>
      <c r="L4" s="2"/>
      <c r="O4" s="2"/>
      <c r="P4" s="2"/>
      <c r="S4" s="2"/>
      <c r="T4" s="2"/>
      <c r="W4" s="2"/>
      <c r="X4" s="2"/>
    </row>
    <row r="5" spans="1:24" ht="15">
      <c r="A5" t="s">
        <v>303</v>
      </c>
      <c r="C5" s="6">
        <v>24661</v>
      </c>
      <c r="D5" s="6"/>
      <c r="G5" s="12">
        <v>-14940</v>
      </c>
      <c r="H5" s="12"/>
      <c r="K5" s="6">
        <v>9721</v>
      </c>
      <c r="L5" s="6"/>
      <c r="O5" s="6">
        <v>24494</v>
      </c>
      <c r="P5" s="6"/>
      <c r="S5" s="12">
        <v>-12341</v>
      </c>
      <c r="T5" s="12"/>
      <c r="W5" s="6">
        <v>12153</v>
      </c>
      <c r="X5" s="6"/>
    </row>
    <row r="6" spans="1:24" ht="15">
      <c r="A6" t="s">
        <v>304</v>
      </c>
      <c r="D6" s="7">
        <v>1941</v>
      </c>
      <c r="H6" s="8">
        <v>-924</v>
      </c>
      <c r="L6" s="7">
        <v>1017</v>
      </c>
      <c r="P6" s="7">
        <v>1459</v>
      </c>
      <c r="T6" s="8">
        <v>-630</v>
      </c>
      <c r="X6" s="7">
        <v>829</v>
      </c>
    </row>
    <row r="8" spans="1:24" ht="15">
      <c r="A8" t="s">
        <v>74</v>
      </c>
      <c r="C8" s="6">
        <v>26602</v>
      </c>
      <c r="D8" s="6"/>
      <c r="G8" s="12">
        <v>-15864</v>
      </c>
      <c r="H8" s="12"/>
      <c r="K8" s="6">
        <v>10738</v>
      </c>
      <c r="L8" s="6"/>
      <c r="O8" s="6">
        <v>25953</v>
      </c>
      <c r="P8" s="6"/>
      <c r="S8" s="12">
        <v>-12971</v>
      </c>
      <c r="T8" s="12"/>
      <c r="W8" s="6">
        <v>12982</v>
      </c>
      <c r="X8" s="6"/>
    </row>
  </sheetData>
  <sheetProtection selectLockedCells="1" selectUnlockedCells="1"/>
  <mergeCells count="26">
    <mergeCell ref="C2:L2"/>
    <mergeCell ref="O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2" spans="1:4" ht="15" customHeight="1">
      <c r="A2" t="s">
        <v>73</v>
      </c>
      <c r="C2" s="2" t="s">
        <v>305</v>
      </c>
      <c r="D2" s="2"/>
    </row>
    <row r="4" spans="1:4" ht="15">
      <c r="A4" t="s">
        <v>306</v>
      </c>
      <c r="C4" s="6">
        <v>2562</v>
      </c>
      <c r="D4" s="6"/>
    </row>
    <row r="5" spans="1:4" ht="15">
      <c r="A5" t="s">
        <v>307</v>
      </c>
      <c r="D5" s="7">
        <v>2238</v>
      </c>
    </row>
    <row r="6" spans="1:4" ht="15">
      <c r="A6" t="s">
        <v>308</v>
      </c>
      <c r="D6" s="7">
        <v>1902</v>
      </c>
    </row>
    <row r="7" spans="1:4" ht="15">
      <c r="A7" t="s">
        <v>309</v>
      </c>
      <c r="D7" s="7">
        <v>1367</v>
      </c>
    </row>
    <row r="8" spans="1:4" ht="15">
      <c r="A8" t="s">
        <v>310</v>
      </c>
      <c r="D8" s="7">
        <v>941</v>
      </c>
    </row>
    <row r="9" spans="1:4" ht="15">
      <c r="A9" t="s">
        <v>311</v>
      </c>
      <c r="D9" s="7">
        <v>1728</v>
      </c>
    </row>
    <row r="11" spans="1:4" ht="15">
      <c r="A11" s="5" t="s">
        <v>312</v>
      </c>
      <c r="C11" s="6">
        <v>10738</v>
      </c>
      <c r="D11" s="6"/>
    </row>
  </sheetData>
  <sheetProtection selectLockedCells="1" selectUnlockedCells="1"/>
  <mergeCells count="3">
    <mergeCell ref="C2:D2"/>
    <mergeCell ref="C4:D4"/>
    <mergeCell ref="C11:D1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t="s">
        <v>73</v>
      </c>
      <c r="C2" s="2" t="s">
        <v>313</v>
      </c>
      <c r="D2" s="2"/>
      <c r="G2" s="2" t="s">
        <v>270</v>
      </c>
      <c r="H2" s="2"/>
    </row>
    <row r="3" spans="3:8" ht="15">
      <c r="C3" s="2"/>
      <c r="D3" s="2"/>
      <c r="G3" s="2"/>
      <c r="H3" s="2"/>
    </row>
    <row r="4" spans="1:8" ht="15">
      <c r="A4" t="s">
        <v>314</v>
      </c>
      <c r="C4" s="6">
        <v>7437</v>
      </c>
      <c r="D4" s="6"/>
      <c r="G4" s="6">
        <v>886</v>
      </c>
      <c r="H4" s="6"/>
    </row>
    <row r="5" spans="1:8" ht="15">
      <c r="A5" t="s">
        <v>315</v>
      </c>
      <c r="D5" s="7">
        <v>4851</v>
      </c>
      <c r="H5" s="7">
        <v>4287</v>
      </c>
    </row>
    <row r="6" spans="1:8" ht="15">
      <c r="A6" t="s">
        <v>316</v>
      </c>
      <c r="D6" s="7">
        <v>4181</v>
      </c>
      <c r="H6" s="7">
        <v>6057</v>
      </c>
    </row>
    <row r="7" spans="1:8" ht="15">
      <c r="A7" t="s">
        <v>317</v>
      </c>
      <c r="D7" s="7">
        <v>2775</v>
      </c>
      <c r="H7" t="s">
        <v>34</v>
      </c>
    </row>
    <row r="8" spans="1:8" ht="15">
      <c r="A8" t="s">
        <v>318</v>
      </c>
      <c r="D8" s="7">
        <v>2530</v>
      </c>
      <c r="H8" s="7">
        <v>1839</v>
      </c>
    </row>
    <row r="9" spans="1:8" ht="15">
      <c r="A9" t="s">
        <v>319</v>
      </c>
      <c r="D9" s="7">
        <v>1772</v>
      </c>
      <c r="H9" s="7">
        <v>1937</v>
      </c>
    </row>
    <row r="10" spans="1:8" ht="15">
      <c r="A10" t="s">
        <v>320</v>
      </c>
      <c r="D10" s="7">
        <v>957</v>
      </c>
      <c r="H10" s="7">
        <v>1272</v>
      </c>
    </row>
    <row r="11" spans="1:8" ht="15">
      <c r="A11" t="s">
        <v>321</v>
      </c>
      <c r="D11" s="7">
        <v>747</v>
      </c>
      <c r="H11" s="7">
        <v>625</v>
      </c>
    </row>
    <row r="12" spans="1:8" ht="15">
      <c r="A12" t="s">
        <v>322</v>
      </c>
      <c r="D12" s="7">
        <v>600</v>
      </c>
      <c r="H12" s="7">
        <v>395</v>
      </c>
    </row>
    <row r="13" spans="1:8" ht="15">
      <c r="A13" t="s">
        <v>323</v>
      </c>
      <c r="D13" s="7">
        <v>561</v>
      </c>
      <c r="H13" s="7">
        <v>51</v>
      </c>
    </row>
    <row r="14" spans="1:8" ht="15">
      <c r="A14" t="s">
        <v>324</v>
      </c>
      <c r="D14" s="7">
        <v>86</v>
      </c>
      <c r="H14" s="7">
        <v>3821</v>
      </c>
    </row>
    <row r="15" spans="1:8" ht="15">
      <c r="A15" t="s">
        <v>325</v>
      </c>
      <c r="D15" s="7">
        <v>618</v>
      </c>
      <c r="H15" s="7">
        <v>713</v>
      </c>
    </row>
    <row r="17" spans="1:8" ht="15">
      <c r="A17" t="s">
        <v>111</v>
      </c>
      <c r="C17" s="6">
        <v>27115</v>
      </c>
      <c r="D17" s="6"/>
      <c r="G17" s="6">
        <v>21883</v>
      </c>
      <c r="H17" s="6"/>
    </row>
  </sheetData>
  <sheetProtection selectLockedCells="1" selectUnlockedCells="1"/>
  <mergeCells count="8">
    <mergeCell ref="C2:D2"/>
    <mergeCell ref="G2:H2"/>
    <mergeCell ref="C3:D3"/>
    <mergeCell ref="G3:H3"/>
    <mergeCell ref="C4:D4"/>
    <mergeCell ref="G4:H4"/>
    <mergeCell ref="C17:D17"/>
    <mergeCell ref="G17:H1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47</v>
      </c>
      <c r="D2" s="2"/>
      <c r="E2" s="2"/>
      <c r="F2" s="2"/>
      <c r="G2" s="2"/>
      <c r="H2" s="2"/>
      <c r="I2" s="2"/>
      <c r="J2" s="2"/>
      <c r="K2" s="2"/>
      <c r="L2" s="2"/>
    </row>
    <row r="3" spans="1:12" ht="15">
      <c r="A3" t="s">
        <v>73</v>
      </c>
      <c r="D3" t="s">
        <v>21</v>
      </c>
      <c r="H3" t="s">
        <v>20</v>
      </c>
      <c r="L3" t="s">
        <v>19</v>
      </c>
    </row>
    <row r="5" spans="1:12" ht="15">
      <c r="A5" t="s">
        <v>276</v>
      </c>
      <c r="C5" s="6">
        <v>4287</v>
      </c>
      <c r="D5" s="6"/>
      <c r="G5" s="6">
        <v>4640</v>
      </c>
      <c r="H5" s="6"/>
      <c r="K5" s="6">
        <v>1310</v>
      </c>
      <c r="L5" s="6"/>
    </row>
    <row r="6" spans="1:12" ht="15">
      <c r="A6" t="s">
        <v>286</v>
      </c>
      <c r="D6" s="7">
        <v>1220</v>
      </c>
      <c r="H6" s="7">
        <v>2578</v>
      </c>
      <c r="L6" s="7">
        <v>4479</v>
      </c>
    </row>
    <row r="7" spans="1:12" ht="15">
      <c r="A7" t="s">
        <v>326</v>
      </c>
      <c r="D7" s="8">
        <v>-656</v>
      </c>
      <c r="H7" s="8">
        <v>-2931</v>
      </c>
      <c r="L7" s="8">
        <v>-1149</v>
      </c>
    </row>
    <row r="9" spans="1:12" ht="15">
      <c r="A9" t="s">
        <v>279</v>
      </c>
      <c r="C9" s="6">
        <v>4851</v>
      </c>
      <c r="D9" s="6"/>
      <c r="G9" s="6">
        <v>4287</v>
      </c>
      <c r="H9" s="6"/>
      <c r="K9" s="6">
        <v>4640</v>
      </c>
      <c r="L9" s="6"/>
    </row>
  </sheetData>
  <sheetProtection selectLockedCells="1" selectUnlockedCells="1"/>
  <mergeCells count="7">
    <mergeCell ref="C2:L2"/>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2" spans="1:4" ht="15" customHeight="1">
      <c r="A2" t="s">
        <v>73</v>
      </c>
      <c r="C2" s="2" t="s">
        <v>327</v>
      </c>
      <c r="D2" s="2"/>
    </row>
    <row r="4" spans="1:4" ht="15">
      <c r="A4" t="s">
        <v>306</v>
      </c>
      <c r="C4" s="6">
        <v>1821</v>
      </c>
      <c r="D4" s="6"/>
    </row>
    <row r="5" spans="1:4" ht="15">
      <c r="A5" t="s">
        <v>307</v>
      </c>
      <c r="D5" s="7">
        <v>1078</v>
      </c>
    </row>
    <row r="6" spans="1:4" ht="15">
      <c r="A6" t="s">
        <v>308</v>
      </c>
      <c r="D6" s="7">
        <v>804</v>
      </c>
    </row>
    <row r="7" spans="1:4" ht="15">
      <c r="A7" t="s">
        <v>309</v>
      </c>
      <c r="D7" s="7">
        <v>76</v>
      </c>
    </row>
    <row r="8" spans="1:4" ht="15">
      <c r="A8" t="s">
        <v>310</v>
      </c>
      <c r="D8" s="7">
        <v>76</v>
      </c>
    </row>
    <row r="9" spans="1:4" ht="15">
      <c r="A9" t="s">
        <v>311</v>
      </c>
      <c r="D9" s="7">
        <v>2623</v>
      </c>
    </row>
    <row r="11" spans="1:4" ht="15">
      <c r="A11" s="5" t="s">
        <v>328</v>
      </c>
      <c r="C11" s="6">
        <v>6478</v>
      </c>
      <c r="D11" s="6"/>
    </row>
  </sheetData>
  <sheetProtection selectLockedCells="1" selectUnlockedCells="1"/>
  <mergeCells count="3">
    <mergeCell ref="C2:D2"/>
    <mergeCell ref="C4:D4"/>
    <mergeCell ref="C11:D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t="s">
        <v>329</v>
      </c>
      <c r="C2" s="2" t="s">
        <v>275</v>
      </c>
      <c r="D2" s="2"/>
      <c r="E2" s="2"/>
      <c r="F2" s="2"/>
      <c r="G2" s="2"/>
      <c r="H2" s="2"/>
      <c r="I2" s="2"/>
      <c r="J2" s="2"/>
      <c r="K2" s="2"/>
      <c r="L2" s="2"/>
    </row>
    <row r="3" spans="3:12" ht="15" customHeight="1">
      <c r="C3" s="2" t="s">
        <v>21</v>
      </c>
      <c r="D3" s="2"/>
      <c r="G3" s="2" t="s">
        <v>20</v>
      </c>
      <c r="H3" s="2"/>
      <c r="K3" s="2" t="s">
        <v>19</v>
      </c>
      <c r="L3" s="2"/>
    </row>
    <row r="5" spans="1:12" ht="15">
      <c r="A5" t="s">
        <v>330</v>
      </c>
      <c r="C5" s="9">
        <v>-8.1</v>
      </c>
      <c r="D5" s="9"/>
      <c r="G5" s="9">
        <v>-46.3</v>
      </c>
      <c r="H5" s="9"/>
      <c r="K5" s="9">
        <v>-27.5</v>
      </c>
      <c r="L5" s="9"/>
    </row>
    <row r="6" spans="1:12" ht="15">
      <c r="A6" t="s">
        <v>331</v>
      </c>
      <c r="D6" s="11">
        <v>-0.4</v>
      </c>
      <c r="H6" s="11">
        <v>-4.5</v>
      </c>
      <c r="L6" s="11">
        <v>-4.1</v>
      </c>
    </row>
    <row r="7" spans="1:12" ht="15">
      <c r="A7" t="s">
        <v>332</v>
      </c>
      <c r="D7" t="s">
        <v>34</v>
      </c>
      <c r="H7" t="s">
        <v>34</v>
      </c>
      <c r="L7" s="10">
        <v>1.6</v>
      </c>
    </row>
    <row r="8" spans="1:12" ht="15">
      <c r="A8" t="s">
        <v>325</v>
      </c>
      <c r="D8" s="10">
        <v>2.3</v>
      </c>
      <c r="H8" s="10">
        <v>4.5</v>
      </c>
      <c r="L8" s="10">
        <v>0.8</v>
      </c>
    </row>
    <row r="9" spans="1:12" ht="15">
      <c r="A9" t="s">
        <v>333</v>
      </c>
      <c r="D9" s="10">
        <v>6.3</v>
      </c>
      <c r="H9" s="10">
        <v>46.3</v>
      </c>
      <c r="L9" s="10">
        <v>29.2</v>
      </c>
    </row>
    <row r="11" spans="1:12" ht="15">
      <c r="A11" t="s">
        <v>334</v>
      </c>
      <c r="C11" s="3">
        <v>0.1</v>
      </c>
      <c r="D11" s="3"/>
      <c r="G11" s="3">
        <v>0</v>
      </c>
      <c r="H11" s="3"/>
      <c r="K11" s="3">
        <v>0</v>
      </c>
      <c r="L11" s="3"/>
    </row>
    <row r="13" spans="1:12" ht="15">
      <c r="A13" t="s">
        <v>335</v>
      </c>
      <c r="D13" t="s">
        <v>336</v>
      </c>
      <c r="H13" t="s">
        <v>336</v>
      </c>
      <c r="L13" t="s">
        <v>336</v>
      </c>
    </row>
  </sheetData>
  <sheetProtection selectLockedCells="1" selectUnlockedCells="1"/>
  <mergeCells count="10">
    <mergeCell ref="C2:L2"/>
    <mergeCell ref="C3:D3"/>
    <mergeCell ref="G3:H3"/>
    <mergeCell ref="K3:L3"/>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t="s">
        <v>73</v>
      </c>
      <c r="C2" s="2" t="s">
        <v>337</v>
      </c>
      <c r="D2" s="2"/>
      <c r="G2" s="2" t="s">
        <v>338</v>
      </c>
      <c r="H2" s="2"/>
    </row>
    <row r="3" ht="15">
      <c r="A3" t="s">
        <v>339</v>
      </c>
    </row>
    <row r="4" spans="1:8" ht="15">
      <c r="A4" t="s">
        <v>340</v>
      </c>
      <c r="C4" s="6">
        <v>139539</v>
      </c>
      <c r="D4" s="6"/>
      <c r="G4" s="6">
        <v>134388</v>
      </c>
      <c r="H4" s="6"/>
    </row>
    <row r="5" spans="1:8" ht="15">
      <c r="A5" t="s">
        <v>341</v>
      </c>
      <c r="D5" s="7">
        <v>3637</v>
      </c>
      <c r="H5" s="7">
        <v>2536</v>
      </c>
    </row>
    <row r="6" spans="1:8" ht="15">
      <c r="A6" t="s">
        <v>342</v>
      </c>
      <c r="D6" s="7">
        <v>1185</v>
      </c>
      <c r="H6" s="7">
        <v>2338</v>
      </c>
    </row>
    <row r="7" spans="1:8" ht="15">
      <c r="A7" t="s">
        <v>343</v>
      </c>
      <c r="D7" s="7">
        <v>4493</v>
      </c>
      <c r="H7" s="7">
        <v>4607</v>
      </c>
    </row>
    <row r="8" spans="1:8" ht="15">
      <c r="A8" t="s">
        <v>344</v>
      </c>
      <c r="D8" s="7">
        <v>1254</v>
      </c>
      <c r="H8" s="7">
        <v>1728</v>
      </c>
    </row>
    <row r="9" spans="1:8" ht="15">
      <c r="A9" t="s">
        <v>345</v>
      </c>
      <c r="D9" s="7">
        <v>1529</v>
      </c>
      <c r="H9" s="7">
        <v>1626</v>
      </c>
    </row>
    <row r="10" spans="1:8" ht="15">
      <c r="A10" t="s">
        <v>346</v>
      </c>
      <c r="D10" s="7">
        <v>13013</v>
      </c>
      <c r="H10" s="7">
        <v>13217</v>
      </c>
    </row>
    <row r="11" spans="1:8" ht="15">
      <c r="A11" t="s">
        <v>347</v>
      </c>
      <c r="D11" s="7">
        <v>5285</v>
      </c>
      <c r="H11" s="7">
        <v>5317</v>
      </c>
    </row>
    <row r="12" spans="1:8" ht="15">
      <c r="A12" t="s">
        <v>348</v>
      </c>
      <c r="D12" t="s">
        <v>34</v>
      </c>
      <c r="H12" s="7">
        <v>476</v>
      </c>
    </row>
    <row r="13" spans="1:8" ht="15">
      <c r="A13" t="s">
        <v>349</v>
      </c>
      <c r="D13" s="7">
        <v>1226</v>
      </c>
      <c r="H13" t="s">
        <v>34</v>
      </c>
    </row>
    <row r="14" spans="1:8" ht="15">
      <c r="A14" t="s">
        <v>350</v>
      </c>
      <c r="D14" s="7">
        <v>893</v>
      </c>
      <c r="H14" s="7">
        <v>1484</v>
      </c>
    </row>
    <row r="15" spans="1:8" ht="15">
      <c r="A15" t="s">
        <v>351</v>
      </c>
      <c r="D15" t="s">
        <v>34</v>
      </c>
      <c r="H15" s="7">
        <v>50</v>
      </c>
    </row>
    <row r="16" spans="1:8" ht="15">
      <c r="A16" t="s">
        <v>325</v>
      </c>
      <c r="D16" s="7">
        <v>2904</v>
      </c>
      <c r="H16" s="7">
        <v>3458</v>
      </c>
    </row>
    <row r="17" spans="1:8" ht="15">
      <c r="A17" t="s">
        <v>352</v>
      </c>
      <c r="D17" s="7">
        <v>20156</v>
      </c>
      <c r="H17" s="7">
        <v>19964</v>
      </c>
    </row>
    <row r="19" spans="1:8" ht="15">
      <c r="A19" s="5" t="s">
        <v>353</v>
      </c>
      <c r="D19" s="7">
        <v>195114</v>
      </c>
      <c r="H19" s="7">
        <v>191189</v>
      </c>
    </row>
    <row r="21" spans="1:8" ht="15">
      <c r="A21" t="s">
        <v>333</v>
      </c>
      <c r="D21" s="8">
        <v>-195114</v>
      </c>
      <c r="H21" s="8">
        <v>-191189</v>
      </c>
    </row>
    <row r="23" spans="1:8" ht="15" customHeight="1">
      <c r="A23" t="s">
        <v>354</v>
      </c>
      <c r="C23" s="2" t="s">
        <v>186</v>
      </c>
      <c r="D23" s="2"/>
      <c r="G23" s="2" t="s">
        <v>186</v>
      </c>
      <c r="H23" s="2"/>
    </row>
  </sheetData>
  <sheetProtection selectLockedCells="1" selectUnlockedCells="1"/>
  <mergeCells count="6">
    <mergeCell ref="C2:D2"/>
    <mergeCell ref="G2:H2"/>
    <mergeCell ref="C4:D4"/>
    <mergeCell ref="G4:H4"/>
    <mergeCell ref="C23:D23"/>
    <mergeCell ref="G23:H2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1" t="s">
        <v>26</v>
      </c>
      <c r="C2" s="4" t="s">
        <v>27</v>
      </c>
      <c r="D2" s="4"/>
      <c r="E2" s="4"/>
      <c r="F2" s="4"/>
      <c r="G2" s="4"/>
      <c r="H2" s="4"/>
      <c r="I2" s="4"/>
      <c r="J2" s="4"/>
      <c r="K2" s="4"/>
      <c r="L2" s="4"/>
      <c r="M2" s="4"/>
      <c r="N2" s="4"/>
      <c r="O2" s="4"/>
      <c r="P2" s="4"/>
      <c r="Q2" s="4"/>
      <c r="R2" s="4"/>
      <c r="S2" s="4"/>
      <c r="T2" s="4"/>
      <c r="U2" s="4"/>
    </row>
    <row r="3" spans="3:21" ht="15">
      <c r="C3" s="4"/>
      <c r="D3" s="4"/>
      <c r="E3" s="4"/>
      <c r="F3" s="4"/>
      <c r="G3" s="4"/>
      <c r="H3" s="4"/>
      <c r="I3" s="4"/>
      <c r="J3" s="4"/>
      <c r="K3" s="4"/>
      <c r="L3" s="4"/>
      <c r="M3" s="4"/>
      <c r="N3" s="4"/>
      <c r="O3" s="4"/>
      <c r="P3" s="4"/>
      <c r="Q3" s="4"/>
      <c r="R3" s="4"/>
      <c r="S3" s="4"/>
      <c r="T3" s="4"/>
      <c r="U3" s="4"/>
    </row>
    <row r="4" spans="4:20" ht="15">
      <c r="D4" t="s">
        <v>21</v>
      </c>
      <c r="H4" t="s">
        <v>20</v>
      </c>
      <c r="L4" t="s">
        <v>19</v>
      </c>
      <c r="P4" t="s">
        <v>18</v>
      </c>
      <c r="T4" t="s">
        <v>28</v>
      </c>
    </row>
    <row r="5" spans="1:20" ht="15">
      <c r="A5" s="5" t="s">
        <v>29</v>
      </c>
      <c r="C5" s="6">
        <v>191278</v>
      </c>
      <c r="D5" s="6"/>
      <c r="G5" s="6">
        <v>176356</v>
      </c>
      <c r="H5" s="6"/>
      <c r="K5" s="6">
        <v>239303</v>
      </c>
      <c r="L5" s="6"/>
      <c r="O5" s="6">
        <v>169606</v>
      </c>
      <c r="P5" s="6"/>
      <c r="S5" s="6">
        <v>143533</v>
      </c>
      <c r="T5" s="6"/>
    </row>
    <row r="6" spans="1:20" ht="15">
      <c r="A6" t="s">
        <v>30</v>
      </c>
      <c r="D6" s="7">
        <v>50661</v>
      </c>
      <c r="H6" s="8">
        <v>-6310</v>
      </c>
      <c r="L6" s="7">
        <v>29895</v>
      </c>
      <c r="P6" s="7">
        <v>30368</v>
      </c>
      <c r="T6" s="7">
        <v>25952</v>
      </c>
    </row>
    <row r="7" spans="1:20" ht="15">
      <c r="A7" t="s">
        <v>31</v>
      </c>
      <c r="D7" s="8">
        <v>-21426</v>
      </c>
      <c r="H7" s="8">
        <v>-140966</v>
      </c>
      <c r="L7" s="8">
        <v>-75281</v>
      </c>
      <c r="P7" s="8">
        <v>-57456</v>
      </c>
      <c r="T7" s="8">
        <v>-34150</v>
      </c>
    </row>
    <row r="8" spans="1:20" ht="15">
      <c r="A8" t="s">
        <v>32</v>
      </c>
      <c r="D8" s="8">
        <v>-23694</v>
      </c>
      <c r="H8" s="8">
        <v>-138801</v>
      </c>
      <c r="L8" s="8">
        <v>-80860</v>
      </c>
      <c r="P8" s="8">
        <v>-58722</v>
      </c>
      <c r="T8" s="7">
        <v>45039</v>
      </c>
    </row>
    <row r="9" spans="1:20" ht="15">
      <c r="A9" t="s">
        <v>33</v>
      </c>
      <c r="D9" t="s">
        <v>34</v>
      </c>
      <c r="H9" t="s">
        <v>34</v>
      </c>
      <c r="L9" t="s">
        <v>34</v>
      </c>
      <c r="P9" t="s">
        <v>34</v>
      </c>
      <c r="T9" s="7">
        <v>9884</v>
      </c>
    </row>
    <row r="10" spans="1:20" ht="15">
      <c r="A10" t="s">
        <v>35</v>
      </c>
      <c r="D10" s="8">
        <v>-23694</v>
      </c>
      <c r="H10" s="8">
        <v>-138801</v>
      </c>
      <c r="L10" s="8">
        <v>-80860</v>
      </c>
      <c r="P10" s="8">
        <v>-58722</v>
      </c>
      <c r="T10" s="7">
        <v>54923</v>
      </c>
    </row>
    <row r="12" ht="15">
      <c r="A12" t="s">
        <v>36</v>
      </c>
    </row>
    <row r="13" ht="15">
      <c r="A13" t="s">
        <v>37</v>
      </c>
    </row>
    <row r="14" spans="1:20" ht="15">
      <c r="A14" t="s">
        <v>38</v>
      </c>
      <c r="C14" s="9">
        <v>-0.28</v>
      </c>
      <c r="D14" s="9"/>
      <c r="G14" s="9">
        <v>-1.75</v>
      </c>
      <c r="H14" s="9"/>
      <c r="K14" s="9">
        <v>-1.2</v>
      </c>
      <c r="L14" s="9"/>
      <c r="O14" s="9">
        <v>-1.15</v>
      </c>
      <c r="P14" s="9"/>
      <c r="S14" s="3">
        <v>0.91</v>
      </c>
      <c r="T14" s="3"/>
    </row>
    <row r="15" spans="1:20" ht="15">
      <c r="A15" t="s">
        <v>39</v>
      </c>
      <c r="C15" s="9">
        <v>-0.28</v>
      </c>
      <c r="D15" s="9"/>
      <c r="G15" s="9">
        <v>-1.75</v>
      </c>
      <c r="H15" s="9"/>
      <c r="K15" s="9">
        <v>-1.2</v>
      </c>
      <c r="L15" s="9"/>
      <c r="O15" s="9">
        <v>-1.15</v>
      </c>
      <c r="P15" s="9"/>
      <c r="S15" s="3">
        <v>0.87</v>
      </c>
      <c r="T15" s="3"/>
    </row>
  </sheetData>
  <sheetProtection selectLockedCells="1" selectUnlockedCells="1"/>
  <mergeCells count="17">
    <mergeCell ref="C2:U2"/>
    <mergeCell ref="C3:U3"/>
    <mergeCell ref="C5:D5"/>
    <mergeCell ref="G5:H5"/>
    <mergeCell ref="K5:L5"/>
    <mergeCell ref="O5:P5"/>
    <mergeCell ref="S5:T5"/>
    <mergeCell ref="C14:D14"/>
    <mergeCell ref="G14:H14"/>
    <mergeCell ref="K14:L14"/>
    <mergeCell ref="O14:P14"/>
    <mergeCell ref="S14:T14"/>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2" spans="1:5" ht="15">
      <c r="A2" t="s">
        <v>73</v>
      </c>
      <c r="C2" s="4"/>
      <c r="D2" s="4"/>
      <c r="E2" s="4"/>
    </row>
    <row r="3" spans="1:4" ht="15">
      <c r="A3" t="s">
        <v>146</v>
      </c>
      <c r="C3" s="6">
        <v>338</v>
      </c>
      <c r="D3" s="6"/>
    </row>
    <row r="5" spans="1:4" ht="15">
      <c r="A5" t="s">
        <v>355</v>
      </c>
      <c r="D5" s="7">
        <v>19</v>
      </c>
    </row>
    <row r="6" spans="1:4" ht="15">
      <c r="A6" t="s">
        <v>356</v>
      </c>
      <c r="D6" s="7">
        <v>17</v>
      </c>
    </row>
    <row r="8" spans="1:4" ht="15">
      <c r="A8" t="s">
        <v>149</v>
      </c>
      <c r="C8" s="6">
        <v>374</v>
      </c>
      <c r="D8" s="6"/>
    </row>
    <row r="10" spans="1:4" ht="15">
      <c r="A10" t="s">
        <v>357</v>
      </c>
      <c r="D10" s="8">
        <v>-17</v>
      </c>
    </row>
    <row r="11" spans="1:4" ht="15">
      <c r="A11" t="s">
        <v>358</v>
      </c>
      <c r="D11" s="8">
        <v>-19</v>
      </c>
    </row>
    <row r="13" spans="1:4" ht="15">
      <c r="A13" t="s">
        <v>151</v>
      </c>
      <c r="C13" s="6">
        <v>338</v>
      </c>
      <c r="D13" s="6"/>
    </row>
  </sheetData>
  <sheetProtection selectLockedCells="1" selectUnlockedCells="1"/>
  <mergeCells count="4">
    <mergeCell ref="C2:E2"/>
    <mergeCell ref="C3:D3"/>
    <mergeCell ref="C8:D8"/>
    <mergeCell ref="C13:D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 r="A2" s="1" t="s">
        <v>359</v>
      </c>
      <c r="C2" s="4" t="s">
        <v>360</v>
      </c>
      <c r="D2" s="4"/>
      <c r="E2" s="4"/>
      <c r="F2" s="4"/>
      <c r="G2" s="4"/>
      <c r="H2" s="4"/>
      <c r="I2" s="4"/>
      <c r="J2" s="4"/>
      <c r="K2" s="4"/>
      <c r="L2" s="4"/>
      <c r="M2" s="4"/>
      <c r="N2" s="4"/>
      <c r="O2" s="4"/>
      <c r="P2" s="4"/>
      <c r="Q2" s="4"/>
      <c r="R2" s="4"/>
      <c r="S2" s="4"/>
      <c r="T2" s="4"/>
      <c r="U2" s="4"/>
      <c r="V2" s="4"/>
      <c r="W2" s="4"/>
      <c r="X2" s="4"/>
    </row>
    <row r="3" spans="3:24" ht="15">
      <c r="C3" s="4" t="s">
        <v>21</v>
      </c>
      <c r="D3" s="4"/>
      <c r="E3" s="4"/>
      <c r="F3" s="4"/>
      <c r="G3" s="4"/>
      <c r="H3" s="4"/>
      <c r="K3" s="4" t="s">
        <v>20</v>
      </c>
      <c r="L3" s="4"/>
      <c r="M3" s="4"/>
      <c r="N3" s="4"/>
      <c r="O3" s="4"/>
      <c r="P3" s="4"/>
      <c r="S3" s="4" t="s">
        <v>19</v>
      </c>
      <c r="T3" s="4"/>
      <c r="U3" s="4"/>
      <c r="V3" s="4"/>
      <c r="W3" s="4"/>
      <c r="X3" s="4"/>
    </row>
    <row r="4" spans="3:24" ht="15" customHeight="1">
      <c r="C4" s="2" t="s">
        <v>48</v>
      </c>
      <c r="D4" s="2"/>
      <c r="G4" s="2" t="s">
        <v>361</v>
      </c>
      <c r="H4" s="2"/>
      <c r="K4" s="2" t="s">
        <v>48</v>
      </c>
      <c r="L4" s="2"/>
      <c r="O4" s="2" t="s">
        <v>361</v>
      </c>
      <c r="P4" s="2"/>
      <c r="S4" s="2" t="s">
        <v>48</v>
      </c>
      <c r="T4" s="2"/>
      <c r="W4" s="2" t="s">
        <v>361</v>
      </c>
      <c r="X4" s="2"/>
    </row>
    <row r="6" spans="1:24" ht="15">
      <c r="A6" t="s">
        <v>303</v>
      </c>
      <c r="C6" s="6">
        <v>121724</v>
      </c>
      <c r="D6" s="6"/>
      <c r="H6" t="s">
        <v>362</v>
      </c>
      <c r="K6" s="6">
        <v>114134</v>
      </c>
      <c r="L6" s="6"/>
      <c r="P6" t="s">
        <v>363</v>
      </c>
      <c r="S6" s="6">
        <v>171276</v>
      </c>
      <c r="T6" s="6"/>
      <c r="X6" t="s">
        <v>364</v>
      </c>
    </row>
    <row r="7" spans="1:24" ht="15">
      <c r="A7" t="s">
        <v>304</v>
      </c>
      <c r="D7" s="7">
        <v>69554</v>
      </c>
      <c r="H7" s="7">
        <v>36</v>
      </c>
      <c r="L7" s="7">
        <v>62222</v>
      </c>
      <c r="P7" s="7">
        <v>35</v>
      </c>
      <c r="T7" s="7">
        <v>68027</v>
      </c>
      <c r="X7" s="7">
        <v>28</v>
      </c>
    </row>
    <row r="9" spans="1:24" ht="15">
      <c r="A9" s="5" t="s">
        <v>29</v>
      </c>
      <c r="C9" s="6">
        <v>191278</v>
      </c>
      <c r="D9" s="6"/>
      <c r="H9" t="s">
        <v>365</v>
      </c>
      <c r="K9" s="6">
        <v>176356</v>
      </c>
      <c r="L9" s="6"/>
      <c r="P9" t="s">
        <v>365</v>
      </c>
      <c r="S9" s="6">
        <v>239303</v>
      </c>
      <c r="T9" s="6"/>
      <c r="X9" t="s">
        <v>365</v>
      </c>
    </row>
  </sheetData>
  <sheetProtection selectLockedCells="1" selectUnlockedCells="1"/>
  <mergeCells count="16">
    <mergeCell ref="C2:X2"/>
    <mergeCell ref="C3:H3"/>
    <mergeCell ref="K3:P3"/>
    <mergeCell ref="S3:X3"/>
    <mergeCell ref="C4:D4"/>
    <mergeCell ref="G4:H4"/>
    <mergeCell ref="K4:L4"/>
    <mergeCell ref="O4:P4"/>
    <mergeCell ref="S4:T4"/>
    <mergeCell ref="W4:X4"/>
    <mergeCell ref="C6:D6"/>
    <mergeCell ref="K6:L6"/>
    <mergeCell ref="S6:T6"/>
    <mergeCell ref="C9:D9"/>
    <mergeCell ref="K9:L9"/>
    <mergeCell ref="S9:T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 r="A2" s="1" t="s">
        <v>366</v>
      </c>
      <c r="C2" s="4" t="s">
        <v>360</v>
      </c>
      <c r="D2" s="4"/>
      <c r="E2" s="4"/>
      <c r="F2" s="4"/>
      <c r="G2" s="4"/>
      <c r="H2" s="4"/>
      <c r="I2" s="4"/>
      <c r="J2" s="4"/>
      <c r="K2" s="4"/>
      <c r="L2" s="4"/>
      <c r="M2" s="4"/>
      <c r="N2" s="4"/>
      <c r="O2" s="4"/>
      <c r="P2" s="4"/>
      <c r="Q2" s="4"/>
      <c r="R2" s="4"/>
      <c r="S2" s="4"/>
      <c r="T2" s="4"/>
      <c r="U2" s="4"/>
      <c r="V2" s="4"/>
      <c r="W2" s="4"/>
      <c r="X2" s="4"/>
    </row>
    <row r="3" spans="3:24" ht="15">
      <c r="C3" s="4" t="s">
        <v>21</v>
      </c>
      <c r="D3" s="4"/>
      <c r="E3" s="4"/>
      <c r="F3" s="4"/>
      <c r="G3" s="4"/>
      <c r="H3" s="4"/>
      <c r="K3" s="4" t="s">
        <v>20</v>
      </c>
      <c r="L3" s="4"/>
      <c r="M3" s="4"/>
      <c r="N3" s="4"/>
      <c r="O3" s="4"/>
      <c r="P3" s="4"/>
      <c r="S3" s="4" t="s">
        <v>19</v>
      </c>
      <c r="T3" s="4"/>
      <c r="U3" s="4"/>
      <c r="V3" s="4"/>
      <c r="W3" s="4"/>
      <c r="X3" s="4"/>
    </row>
    <row r="4" spans="3:24" ht="15" customHeight="1">
      <c r="C4" s="2" t="s">
        <v>48</v>
      </c>
      <c r="D4" s="2"/>
      <c r="G4" s="2" t="s">
        <v>361</v>
      </c>
      <c r="H4" s="2"/>
      <c r="K4" s="2" t="s">
        <v>48</v>
      </c>
      <c r="L4" s="2"/>
      <c r="O4" s="2" t="s">
        <v>361</v>
      </c>
      <c r="P4" s="2"/>
      <c r="S4" s="2" t="s">
        <v>48</v>
      </c>
      <c r="T4" s="2"/>
      <c r="W4" s="2" t="s">
        <v>361</v>
      </c>
      <c r="X4" s="2"/>
    </row>
    <row r="6" spans="1:24" ht="15">
      <c r="A6" t="s">
        <v>367</v>
      </c>
      <c r="C6" s="6">
        <v>115304</v>
      </c>
      <c r="D6" s="6"/>
      <c r="H6" t="s">
        <v>368</v>
      </c>
      <c r="K6" s="6">
        <v>108563</v>
      </c>
      <c r="L6" s="6"/>
      <c r="P6" t="s">
        <v>369</v>
      </c>
      <c r="S6" s="6">
        <v>134796</v>
      </c>
      <c r="T6" s="6"/>
      <c r="X6" t="s">
        <v>370</v>
      </c>
    </row>
    <row r="7" spans="1:24" ht="15">
      <c r="A7" t="s">
        <v>371</v>
      </c>
      <c r="D7" s="7">
        <v>43064</v>
      </c>
      <c r="H7" s="7">
        <v>22</v>
      </c>
      <c r="L7" s="7">
        <v>50973</v>
      </c>
      <c r="P7" s="7">
        <v>29</v>
      </c>
      <c r="T7" s="7">
        <v>73311</v>
      </c>
      <c r="X7" s="7">
        <v>31</v>
      </c>
    </row>
    <row r="8" spans="1:24" ht="15">
      <c r="A8" t="s">
        <v>372</v>
      </c>
      <c r="D8" s="7">
        <v>12712</v>
      </c>
      <c r="H8" s="7">
        <v>7</v>
      </c>
      <c r="L8" s="7">
        <v>8878</v>
      </c>
      <c r="P8" s="7">
        <v>5</v>
      </c>
      <c r="T8" s="7">
        <v>20420</v>
      </c>
      <c r="X8" s="7">
        <v>8</v>
      </c>
    </row>
    <row r="9" spans="1:24" ht="15">
      <c r="A9" t="s">
        <v>325</v>
      </c>
      <c r="D9" s="7">
        <v>20198</v>
      </c>
      <c r="H9" s="7">
        <v>11</v>
      </c>
      <c r="L9" s="7">
        <v>7942</v>
      </c>
      <c r="P9" s="7">
        <v>4</v>
      </c>
      <c r="T9" s="7">
        <v>10776</v>
      </c>
      <c r="X9" s="7">
        <v>5</v>
      </c>
    </row>
    <row r="11" spans="1:24" ht="15">
      <c r="A11" s="5" t="s">
        <v>29</v>
      </c>
      <c r="C11" s="6">
        <v>191278</v>
      </c>
      <c r="D11" s="6"/>
      <c r="H11" t="s">
        <v>365</v>
      </c>
      <c r="K11" s="6">
        <v>176356</v>
      </c>
      <c r="L11" s="6"/>
      <c r="P11" t="s">
        <v>365</v>
      </c>
      <c r="S11" s="6">
        <v>239303</v>
      </c>
      <c r="T11" s="6"/>
      <c r="X11" t="s">
        <v>365</v>
      </c>
    </row>
  </sheetData>
  <sheetProtection selectLockedCells="1" selectUnlockedCells="1"/>
  <mergeCells count="16">
    <mergeCell ref="C2:X2"/>
    <mergeCell ref="C3:H3"/>
    <mergeCell ref="K3:P3"/>
    <mergeCell ref="S3:X3"/>
    <mergeCell ref="C4:D4"/>
    <mergeCell ref="G4:H4"/>
    <mergeCell ref="K4:L4"/>
    <mergeCell ref="O4:P4"/>
    <mergeCell ref="S4:T4"/>
    <mergeCell ref="W4:X4"/>
    <mergeCell ref="C6:D6"/>
    <mergeCell ref="K6:L6"/>
    <mergeCell ref="S6:T6"/>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6384" width="8.7109375" style="0" customWidth="1"/>
  </cols>
  <sheetData>
    <row r="2" spans="1:12" ht="15" customHeight="1">
      <c r="A2" s="1" t="s">
        <v>373</v>
      </c>
      <c r="C2" s="2" t="s">
        <v>275</v>
      </c>
      <c r="D2" s="2"/>
      <c r="E2" s="2"/>
      <c r="F2" s="2"/>
      <c r="G2" s="2"/>
      <c r="H2" s="2"/>
      <c r="I2" s="2"/>
      <c r="J2" s="2"/>
      <c r="K2" s="2"/>
      <c r="L2" s="2"/>
    </row>
    <row r="3" spans="3:12" ht="15" customHeight="1">
      <c r="C3" s="2" t="s">
        <v>21</v>
      </c>
      <c r="D3" s="2"/>
      <c r="G3" s="2" t="s">
        <v>20</v>
      </c>
      <c r="H3" s="2"/>
      <c r="K3" s="2" t="s">
        <v>19</v>
      </c>
      <c r="L3" s="2"/>
    </row>
    <row r="4" ht="15">
      <c r="A4" t="s">
        <v>374</v>
      </c>
    </row>
    <row r="5" spans="1:12" ht="15">
      <c r="A5" t="s">
        <v>375</v>
      </c>
      <c r="D5" t="s">
        <v>376</v>
      </c>
      <c r="H5" t="s">
        <v>377</v>
      </c>
      <c r="L5" t="s">
        <v>378</v>
      </c>
    </row>
    <row r="7" ht="15">
      <c r="A7" t="s">
        <v>379</v>
      </c>
    </row>
    <row r="8" spans="1:12" ht="15">
      <c r="A8" t="s">
        <v>380</v>
      </c>
      <c r="D8" t="s">
        <v>381</v>
      </c>
      <c r="H8" t="s">
        <v>382</v>
      </c>
      <c r="L8" t="s">
        <v>383</v>
      </c>
    </row>
  </sheetData>
  <sheetProtection selectLockedCells="1" selectUnlockedCells="1"/>
  <mergeCells count="4">
    <mergeCell ref="C2:L2"/>
    <mergeCell ref="C3:D3"/>
    <mergeCell ref="G3:H3"/>
    <mergeCell ref="K3:L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s="1" t="s">
        <v>384</v>
      </c>
      <c r="C2" s="2" t="s">
        <v>21</v>
      </c>
      <c r="D2" s="2"/>
      <c r="G2" s="2" t="s">
        <v>20</v>
      </c>
      <c r="H2" s="2"/>
      <c r="K2" s="2" t="s">
        <v>19</v>
      </c>
      <c r="L2" s="2"/>
    </row>
    <row r="4" ht="15">
      <c r="A4" t="s">
        <v>385</v>
      </c>
    </row>
    <row r="5" spans="1:12" ht="15">
      <c r="A5" t="s">
        <v>386</v>
      </c>
      <c r="C5" s="12">
        <v>-19888</v>
      </c>
      <c r="D5" s="12"/>
      <c r="G5" s="12">
        <v>-126830</v>
      </c>
      <c r="H5" s="12"/>
      <c r="K5" s="12">
        <v>-49903</v>
      </c>
      <c r="L5" s="12"/>
    </row>
    <row r="6" spans="1:12" ht="15">
      <c r="A6" t="s">
        <v>387</v>
      </c>
      <c r="D6" s="8">
        <v>-1538</v>
      </c>
      <c r="H6" s="8">
        <v>-14136</v>
      </c>
      <c r="L6" s="8">
        <v>-25238</v>
      </c>
    </row>
    <row r="7" spans="1:12" ht="15">
      <c r="A7" t="s">
        <v>388</v>
      </c>
      <c r="D7" t="s">
        <v>34</v>
      </c>
      <c r="H7" t="s">
        <v>34</v>
      </c>
      <c r="L7" s="8">
        <v>-140</v>
      </c>
    </row>
    <row r="9" spans="1:12" ht="15">
      <c r="A9" t="s">
        <v>31</v>
      </c>
      <c r="C9" s="12">
        <v>-21426</v>
      </c>
      <c r="D9" s="12"/>
      <c r="G9" s="12">
        <v>-140966</v>
      </c>
      <c r="H9" s="12"/>
      <c r="K9" s="12">
        <v>-75281</v>
      </c>
      <c r="L9" s="12"/>
    </row>
  </sheetData>
  <sheetProtection selectLockedCells="1" selectUnlockedCells="1"/>
  <mergeCells count="9">
    <mergeCell ref="C2:D2"/>
    <mergeCell ref="G2:H2"/>
    <mergeCell ref="K2:L2"/>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s="1" t="s">
        <v>389</v>
      </c>
      <c r="C2" s="2" t="s">
        <v>21</v>
      </c>
      <c r="D2" s="2"/>
      <c r="G2" s="2" t="s">
        <v>20</v>
      </c>
      <c r="H2" s="2"/>
      <c r="K2" s="2" t="s">
        <v>19</v>
      </c>
      <c r="L2" s="2"/>
    </row>
    <row r="4" spans="1:12" ht="15">
      <c r="A4" t="s">
        <v>386</v>
      </c>
      <c r="C4" s="6">
        <v>6974</v>
      </c>
      <c r="D4" s="6"/>
      <c r="G4" s="6">
        <v>10314</v>
      </c>
      <c r="H4" s="6"/>
      <c r="K4" s="6">
        <v>9067</v>
      </c>
      <c r="L4" s="6"/>
    </row>
    <row r="5" spans="1:12" ht="15">
      <c r="A5" t="s">
        <v>387</v>
      </c>
      <c r="D5" s="7">
        <v>5314</v>
      </c>
      <c r="H5" s="7">
        <v>5768</v>
      </c>
      <c r="L5" s="7">
        <v>4472</v>
      </c>
    </row>
    <row r="6" spans="1:12" ht="15">
      <c r="A6" t="s">
        <v>388</v>
      </c>
      <c r="D6" t="s">
        <v>34</v>
      </c>
      <c r="H6" t="s">
        <v>34</v>
      </c>
      <c r="L6" s="7">
        <v>78</v>
      </c>
    </row>
    <row r="8" spans="1:12" ht="15">
      <c r="A8" s="5" t="s">
        <v>390</v>
      </c>
      <c r="C8" s="6">
        <v>12288</v>
      </c>
      <c r="D8" s="6"/>
      <c r="G8" s="6">
        <v>16082</v>
      </c>
      <c r="H8" s="6"/>
      <c r="K8" s="6">
        <v>13617</v>
      </c>
      <c r="L8" s="6"/>
    </row>
  </sheetData>
  <sheetProtection selectLockedCells="1" selectUnlockedCells="1"/>
  <mergeCells count="9">
    <mergeCell ref="C2:D2"/>
    <mergeCell ref="G2:H2"/>
    <mergeCell ref="K2:L2"/>
    <mergeCell ref="C4:D4"/>
    <mergeCell ref="G4:H4"/>
    <mergeCell ref="K4:L4"/>
    <mergeCell ref="C8:D8"/>
    <mergeCell ref="G8:H8"/>
    <mergeCell ref="K8:L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s="1" t="s">
        <v>391</v>
      </c>
      <c r="C2" s="2" t="s">
        <v>21</v>
      </c>
      <c r="D2" s="2"/>
      <c r="G2" s="2" t="s">
        <v>20</v>
      </c>
      <c r="H2" s="2"/>
      <c r="K2" s="2" t="s">
        <v>19</v>
      </c>
      <c r="L2" s="2"/>
    </row>
    <row r="4" spans="1:12" ht="15">
      <c r="A4" t="s">
        <v>386</v>
      </c>
      <c r="C4" s="6">
        <v>31175</v>
      </c>
      <c r="D4" s="6"/>
      <c r="G4" s="6">
        <v>37399</v>
      </c>
      <c r="H4" s="6"/>
      <c r="K4" s="6">
        <v>107684</v>
      </c>
      <c r="L4" s="6"/>
    </row>
    <row r="5" spans="1:12" ht="15">
      <c r="A5" t="s">
        <v>387</v>
      </c>
      <c r="D5" s="7">
        <v>45935</v>
      </c>
      <c r="H5" s="7">
        <v>50169</v>
      </c>
      <c r="L5" s="7">
        <v>55232</v>
      </c>
    </row>
    <row r="6" spans="1:12" ht="15">
      <c r="A6" t="s">
        <v>388</v>
      </c>
      <c r="D6" s="7">
        <v>1002</v>
      </c>
      <c r="H6" s="7">
        <v>826</v>
      </c>
      <c r="L6" s="7">
        <v>622</v>
      </c>
    </row>
    <row r="8" spans="1:12" ht="15">
      <c r="A8" s="5" t="s">
        <v>392</v>
      </c>
      <c r="C8" s="6">
        <v>78112</v>
      </c>
      <c r="D8" s="6"/>
      <c r="G8" s="6">
        <v>88394</v>
      </c>
      <c r="H8" s="6"/>
      <c r="K8" s="6">
        <v>163538</v>
      </c>
      <c r="L8" s="6"/>
    </row>
  </sheetData>
  <sheetProtection selectLockedCells="1" selectUnlockedCells="1"/>
  <mergeCells count="9">
    <mergeCell ref="C2:D2"/>
    <mergeCell ref="G2:H2"/>
    <mergeCell ref="K2:L2"/>
    <mergeCell ref="C4:D4"/>
    <mergeCell ref="G4:H4"/>
    <mergeCell ref="K4:L4"/>
    <mergeCell ref="C8:D8"/>
    <mergeCell ref="G8:H8"/>
    <mergeCell ref="K8:L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16" ht="15">
      <c r="A2" t="s">
        <v>73</v>
      </c>
      <c r="C2" s="4" t="s">
        <v>269</v>
      </c>
      <c r="D2" s="4"/>
      <c r="E2" s="4"/>
      <c r="F2" s="4"/>
      <c r="G2" s="4"/>
      <c r="H2" s="4"/>
      <c r="I2" s="4"/>
      <c r="J2" s="4"/>
      <c r="K2" s="4"/>
      <c r="L2" s="4"/>
      <c r="M2" s="4"/>
      <c r="N2" s="4"/>
      <c r="O2" s="4"/>
      <c r="P2" s="4"/>
    </row>
    <row r="3" spans="3:16" ht="15">
      <c r="C3" s="4"/>
      <c r="D3" s="4"/>
      <c r="E3" s="4"/>
      <c r="F3" s="4"/>
      <c r="G3" s="4"/>
      <c r="H3" s="4"/>
      <c r="I3" s="4"/>
      <c r="J3" s="4"/>
      <c r="K3" s="4"/>
      <c r="L3" s="4"/>
      <c r="M3" s="4"/>
      <c r="N3" s="4"/>
      <c r="O3" s="4"/>
      <c r="P3" s="4"/>
    </row>
    <row r="4" spans="3:16" ht="15" customHeight="1">
      <c r="C4" s="2" t="s">
        <v>393</v>
      </c>
      <c r="D4" s="2"/>
      <c r="G4" s="2" t="s">
        <v>394</v>
      </c>
      <c r="H4" s="2"/>
      <c r="K4" s="2" t="s">
        <v>395</v>
      </c>
      <c r="L4" s="2"/>
      <c r="O4" s="2" t="s">
        <v>74</v>
      </c>
      <c r="P4" s="2"/>
    </row>
    <row r="5" spans="3:16" ht="15" customHeight="1">
      <c r="C5" s="2" t="s">
        <v>396</v>
      </c>
      <c r="D5" s="2"/>
      <c r="G5" s="2" t="s">
        <v>397</v>
      </c>
      <c r="H5" s="2"/>
      <c r="K5" s="2" t="s">
        <v>398</v>
      </c>
      <c r="L5" s="2"/>
      <c r="O5" s="2"/>
      <c r="P5" s="2"/>
    </row>
    <row r="6" ht="15">
      <c r="A6" t="s">
        <v>399</v>
      </c>
    </row>
    <row r="7" spans="1:16" ht="15" customHeight="1">
      <c r="A7" t="s">
        <v>400</v>
      </c>
      <c r="C7" s="6">
        <v>19944</v>
      </c>
      <c r="D7" s="6"/>
      <c r="G7" s="2" t="s">
        <v>186</v>
      </c>
      <c r="H7" s="2"/>
      <c r="K7" s="2" t="s">
        <v>186</v>
      </c>
      <c r="L7" s="2"/>
      <c r="O7" s="6">
        <v>19944</v>
      </c>
      <c r="P7" s="6"/>
    </row>
    <row r="8" spans="1:16" ht="15">
      <c r="A8" t="s">
        <v>401</v>
      </c>
      <c r="D8" s="7">
        <v>1298</v>
      </c>
      <c r="H8" t="s">
        <v>34</v>
      </c>
      <c r="L8" t="s">
        <v>34</v>
      </c>
      <c r="P8" s="7">
        <v>1298</v>
      </c>
    </row>
    <row r="10" spans="1:16" ht="15" customHeight="1">
      <c r="A10" s="5" t="s">
        <v>402</v>
      </c>
      <c r="C10" s="6">
        <v>21242</v>
      </c>
      <c r="D10" s="6"/>
      <c r="G10" s="2" t="s">
        <v>186</v>
      </c>
      <c r="H10" s="2"/>
      <c r="K10" s="2" t="s">
        <v>186</v>
      </c>
      <c r="L10" s="2"/>
      <c r="O10" s="6">
        <v>21242</v>
      </c>
      <c r="P10" s="6"/>
    </row>
    <row r="12" ht="15">
      <c r="A12" t="s">
        <v>403</v>
      </c>
    </row>
    <row r="13" spans="1:16" ht="15" customHeight="1">
      <c r="A13" t="s">
        <v>404</v>
      </c>
      <c r="C13" s="2" t="s">
        <v>186</v>
      </c>
      <c r="D13" s="2"/>
      <c r="G13" s="6">
        <v>475</v>
      </c>
      <c r="H13" s="6"/>
      <c r="K13" s="2" t="s">
        <v>186</v>
      </c>
      <c r="L13" s="2"/>
      <c r="O13" s="6">
        <v>475</v>
      </c>
      <c r="P13" s="6"/>
    </row>
  </sheetData>
  <sheetProtection selectLockedCells="1" selectUnlockedCells="1"/>
  <mergeCells count="22">
    <mergeCell ref="C2:P2"/>
    <mergeCell ref="C3:P3"/>
    <mergeCell ref="C4:D4"/>
    <mergeCell ref="G4:H4"/>
    <mergeCell ref="K4:L4"/>
    <mergeCell ref="O4:P4"/>
    <mergeCell ref="C5:D5"/>
    <mergeCell ref="G5:H5"/>
    <mergeCell ref="K5:L5"/>
    <mergeCell ref="O5:P5"/>
    <mergeCell ref="C7:D7"/>
    <mergeCell ref="G7:H7"/>
    <mergeCell ref="K7:L7"/>
    <mergeCell ref="O7:P7"/>
    <mergeCell ref="C10:D10"/>
    <mergeCell ref="G10:H10"/>
    <mergeCell ref="K10:L10"/>
    <mergeCell ref="O10:P10"/>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16" ht="15">
      <c r="A2" t="s">
        <v>73</v>
      </c>
      <c r="C2" s="4" t="s">
        <v>270</v>
      </c>
      <c r="D2" s="4"/>
      <c r="E2" s="4"/>
      <c r="F2" s="4"/>
      <c r="G2" s="4"/>
      <c r="H2" s="4"/>
      <c r="I2" s="4"/>
      <c r="J2" s="4"/>
      <c r="K2" s="4"/>
      <c r="L2" s="4"/>
      <c r="M2" s="4"/>
      <c r="N2" s="4"/>
      <c r="O2" s="4"/>
      <c r="P2" s="4"/>
    </row>
    <row r="3" spans="3:16" ht="15">
      <c r="C3" s="4"/>
      <c r="D3" s="4"/>
      <c r="E3" s="4"/>
      <c r="F3" s="4"/>
      <c r="G3" s="4"/>
      <c r="H3" s="4"/>
      <c r="I3" s="4"/>
      <c r="J3" s="4"/>
      <c r="K3" s="4"/>
      <c r="L3" s="4"/>
      <c r="M3" s="4"/>
      <c r="N3" s="4"/>
      <c r="O3" s="4"/>
      <c r="P3" s="4"/>
    </row>
    <row r="4" spans="3:16" ht="15" customHeight="1">
      <c r="C4" s="2" t="s">
        <v>393</v>
      </c>
      <c r="D4" s="2"/>
      <c r="G4" s="2" t="s">
        <v>394</v>
      </c>
      <c r="H4" s="2"/>
      <c r="K4" s="2" t="s">
        <v>395</v>
      </c>
      <c r="L4" s="2"/>
      <c r="O4" s="2" t="s">
        <v>74</v>
      </c>
      <c r="P4" s="2"/>
    </row>
    <row r="5" spans="3:16" ht="15" customHeight="1">
      <c r="C5" s="2" t="s">
        <v>396</v>
      </c>
      <c r="D5" s="2"/>
      <c r="G5" s="2" t="s">
        <v>397</v>
      </c>
      <c r="H5" s="2"/>
      <c r="K5" s="2" t="s">
        <v>398</v>
      </c>
      <c r="L5" s="2"/>
      <c r="O5" s="2"/>
      <c r="P5" s="2"/>
    </row>
    <row r="6" ht="15">
      <c r="A6" t="s">
        <v>399</v>
      </c>
    </row>
    <row r="7" spans="1:16" ht="15" customHeight="1">
      <c r="A7" t="s">
        <v>400</v>
      </c>
      <c r="C7" s="6">
        <v>14028</v>
      </c>
      <c r="D7" s="6"/>
      <c r="G7" s="2" t="s">
        <v>186</v>
      </c>
      <c r="H7" s="2"/>
      <c r="K7" s="2" t="s">
        <v>186</v>
      </c>
      <c r="L7" s="2"/>
      <c r="O7" s="6">
        <v>14028</v>
      </c>
      <c r="P7" s="6"/>
    </row>
    <row r="8" spans="1:16" ht="15">
      <c r="A8" t="s">
        <v>401</v>
      </c>
      <c r="D8" s="7">
        <v>1684</v>
      </c>
      <c r="H8" t="s">
        <v>34</v>
      </c>
      <c r="L8" t="s">
        <v>34</v>
      </c>
      <c r="P8" s="7">
        <v>1684</v>
      </c>
    </row>
    <row r="9" spans="1:16" ht="15">
      <c r="A9" t="s">
        <v>405</v>
      </c>
      <c r="D9" t="s">
        <v>34</v>
      </c>
      <c r="H9" s="7">
        <v>1350</v>
      </c>
      <c r="L9" t="s">
        <v>34</v>
      </c>
      <c r="P9" s="7">
        <v>1350</v>
      </c>
    </row>
    <row r="11" spans="1:16" ht="15" customHeight="1">
      <c r="A11" s="5" t="s">
        <v>402</v>
      </c>
      <c r="C11" s="6">
        <v>15712</v>
      </c>
      <c r="D11" s="6"/>
      <c r="G11" s="6">
        <v>1350</v>
      </c>
      <c r="H11" s="6"/>
      <c r="K11" s="2" t="s">
        <v>186</v>
      </c>
      <c r="L11" s="2"/>
      <c r="O11" s="6">
        <v>17062</v>
      </c>
      <c r="P11" s="6"/>
    </row>
  </sheetData>
  <sheetProtection selectLockedCells="1" selectUnlockedCells="1"/>
  <mergeCells count="18">
    <mergeCell ref="C2:P2"/>
    <mergeCell ref="C3:P3"/>
    <mergeCell ref="C4:D4"/>
    <mergeCell ref="G4:H4"/>
    <mergeCell ref="K4:L4"/>
    <mergeCell ref="O4:P4"/>
    <mergeCell ref="C5:D5"/>
    <mergeCell ref="G5:H5"/>
    <mergeCell ref="K5:L5"/>
    <mergeCell ref="O5:P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ustomHeight="1">
      <c r="A2" t="s">
        <v>406</v>
      </c>
      <c r="C2" s="2" t="s">
        <v>407</v>
      </c>
      <c r="D2" s="2"/>
      <c r="G2" s="2" t="s">
        <v>408</v>
      </c>
      <c r="H2" s="2"/>
      <c r="K2" s="2" t="s">
        <v>409</v>
      </c>
      <c r="L2" s="2"/>
      <c r="O2" s="2" t="s">
        <v>410</v>
      </c>
      <c r="P2" s="2"/>
    </row>
    <row r="3" spans="1:16" ht="15">
      <c r="A3" t="s">
        <v>5</v>
      </c>
      <c r="C3" s="2"/>
      <c r="D3" s="2"/>
      <c r="G3" s="2"/>
      <c r="H3" s="2"/>
      <c r="K3" s="2"/>
      <c r="L3" s="2"/>
      <c r="O3" s="2"/>
      <c r="P3" s="2"/>
    </row>
    <row r="4" spans="1:16" ht="15" customHeight="1">
      <c r="A4" t="s">
        <v>411</v>
      </c>
      <c r="C4" s="2" t="s">
        <v>412</v>
      </c>
      <c r="D4" s="2"/>
      <c r="G4" s="2" t="s">
        <v>413</v>
      </c>
      <c r="H4" s="2"/>
      <c r="K4" s="2" t="s">
        <v>414</v>
      </c>
      <c r="L4" s="2"/>
      <c r="O4" s="2" t="s">
        <v>415</v>
      </c>
      <c r="P4" s="2"/>
    </row>
    <row r="5" spans="1:16" ht="15">
      <c r="A5" t="s">
        <v>48</v>
      </c>
      <c r="C5" s="6">
        <v>42402</v>
      </c>
      <c r="D5" s="6"/>
      <c r="G5" s="6">
        <v>48194</v>
      </c>
      <c r="H5" s="6"/>
      <c r="K5" s="6">
        <v>46606</v>
      </c>
      <c r="L5" s="6"/>
      <c r="O5" s="6">
        <v>54076</v>
      </c>
      <c r="P5" s="6"/>
    </row>
    <row r="6" spans="1:16" ht="15">
      <c r="A6" t="s">
        <v>50</v>
      </c>
      <c r="D6" s="7">
        <v>33089</v>
      </c>
      <c r="H6" s="7">
        <v>32436</v>
      </c>
      <c r="L6" s="7">
        <v>33797</v>
      </c>
      <c r="P6" s="7">
        <v>41295</v>
      </c>
    </row>
    <row r="8" spans="1:16" ht="15">
      <c r="A8" t="s">
        <v>88</v>
      </c>
      <c r="D8" s="7">
        <v>9313</v>
      </c>
      <c r="H8" s="7">
        <v>15758</v>
      </c>
      <c r="L8" s="7">
        <v>12809</v>
      </c>
      <c r="P8" s="7">
        <v>12781</v>
      </c>
    </row>
    <row r="10" ht="15">
      <c r="A10" t="s">
        <v>51</v>
      </c>
    </row>
    <row r="11" spans="1:16" ht="15">
      <c r="A11" t="s">
        <v>52</v>
      </c>
      <c r="D11" s="7">
        <v>12227</v>
      </c>
      <c r="H11" s="7">
        <v>9023</v>
      </c>
      <c r="L11" s="7">
        <v>14004</v>
      </c>
      <c r="P11" s="7">
        <v>7295</v>
      </c>
    </row>
    <row r="12" spans="1:16" ht="15">
      <c r="A12" t="s">
        <v>53</v>
      </c>
      <c r="D12" s="7">
        <v>7513</v>
      </c>
      <c r="H12" s="7">
        <v>7596</v>
      </c>
      <c r="L12" s="7">
        <v>7147</v>
      </c>
      <c r="P12" s="7">
        <v>7282</v>
      </c>
    </row>
    <row r="13" spans="1:16" ht="15">
      <c r="A13" s="5" t="s">
        <v>55</v>
      </c>
      <c r="D13" s="7">
        <v>19740</v>
      </c>
      <c r="H13" s="7">
        <v>16619</v>
      </c>
      <c r="L13" s="7">
        <v>21151</v>
      </c>
      <c r="P13" s="7">
        <v>14577</v>
      </c>
    </row>
    <row r="15" spans="1:16" ht="15">
      <c r="A15" t="s">
        <v>31</v>
      </c>
      <c r="D15" s="8">
        <v>-10427</v>
      </c>
      <c r="H15" s="8">
        <v>-861</v>
      </c>
      <c r="L15" s="8">
        <v>-8342</v>
      </c>
      <c r="P15" s="8">
        <v>-1796</v>
      </c>
    </row>
    <row r="17" ht="15">
      <c r="A17" t="s">
        <v>416</v>
      </c>
    </row>
    <row r="18" spans="1:16" ht="15">
      <c r="A18" t="s">
        <v>57</v>
      </c>
      <c r="D18" s="8">
        <v>-2</v>
      </c>
      <c r="H18" s="8">
        <v>-17</v>
      </c>
      <c r="L18" s="8">
        <v>-3</v>
      </c>
      <c r="P18" s="8">
        <v>-2</v>
      </c>
    </row>
    <row r="19" spans="1:16" ht="15">
      <c r="A19" t="s">
        <v>58</v>
      </c>
      <c r="D19" s="7">
        <v>116</v>
      </c>
      <c r="H19" s="7">
        <v>103</v>
      </c>
      <c r="L19" s="7">
        <v>111</v>
      </c>
      <c r="P19" s="7">
        <v>109</v>
      </c>
    </row>
    <row r="20" spans="1:16" ht="15">
      <c r="A20" t="s">
        <v>417</v>
      </c>
      <c r="D20" s="7">
        <v>232</v>
      </c>
      <c r="H20" s="7">
        <v>729</v>
      </c>
      <c r="L20" s="7">
        <v>928</v>
      </c>
      <c r="P20" s="8">
        <v>-881</v>
      </c>
    </row>
    <row r="21" spans="1:16" ht="15">
      <c r="A21" t="s">
        <v>60</v>
      </c>
      <c r="D21" s="7">
        <v>1132</v>
      </c>
      <c r="H21" s="8">
        <v>-322</v>
      </c>
      <c r="L21" s="8">
        <v>-176</v>
      </c>
      <c r="P21" s="8">
        <v>-159</v>
      </c>
    </row>
    <row r="22" spans="1:16" ht="15">
      <c r="A22" t="s">
        <v>61</v>
      </c>
      <c r="D22" s="7">
        <v>228</v>
      </c>
      <c r="H22" s="7">
        <v>108</v>
      </c>
      <c r="L22" s="7">
        <v>12</v>
      </c>
      <c r="P22" s="7">
        <v>22</v>
      </c>
    </row>
    <row r="23" spans="1:16" ht="15">
      <c r="A23" s="5" t="s">
        <v>89</v>
      </c>
      <c r="D23" s="7">
        <v>1706</v>
      </c>
      <c r="H23" s="7">
        <v>601</v>
      </c>
      <c r="L23" s="7">
        <v>872</v>
      </c>
      <c r="P23" s="8">
        <v>-911</v>
      </c>
    </row>
    <row r="25" spans="1:16" ht="15">
      <c r="A25" t="s">
        <v>68</v>
      </c>
      <c r="C25" s="12">
        <v>-12133</v>
      </c>
      <c r="D25" s="12"/>
      <c r="G25" s="12">
        <v>-1462</v>
      </c>
      <c r="H25" s="12"/>
      <c r="K25" s="12">
        <v>-9214</v>
      </c>
      <c r="L25" s="12"/>
      <c r="O25" s="12">
        <v>-885</v>
      </c>
      <c r="P25" s="12"/>
    </row>
    <row r="27" ht="15">
      <c r="A27" t="s">
        <v>36</v>
      </c>
    </row>
    <row r="28" spans="1:16" ht="15">
      <c r="A28" t="s">
        <v>90</v>
      </c>
      <c r="C28" s="9">
        <v>-0.15</v>
      </c>
      <c r="D28" s="9"/>
      <c r="G28" s="9">
        <v>-0.02</v>
      </c>
      <c r="H28" s="9"/>
      <c r="K28" s="9">
        <v>-0.11</v>
      </c>
      <c r="L28" s="9"/>
      <c r="O28" s="9">
        <v>-0.01</v>
      </c>
      <c r="P28" s="9"/>
    </row>
    <row r="30" spans="1:16" ht="15">
      <c r="A30" t="s">
        <v>91</v>
      </c>
      <c r="D30" s="7">
        <v>81113</v>
      </c>
      <c r="H30" s="7">
        <v>82459</v>
      </c>
      <c r="L30" s="7">
        <v>84117</v>
      </c>
      <c r="P30" s="7">
        <v>85009</v>
      </c>
    </row>
  </sheetData>
  <sheetProtection selectLockedCells="1" selectUnlockedCells="1"/>
  <mergeCells count="24">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25:D25"/>
    <mergeCell ref="G25:H25"/>
    <mergeCell ref="K25:L25"/>
    <mergeCell ref="O25:P25"/>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1" t="s">
        <v>40</v>
      </c>
      <c r="C2" s="4" t="s">
        <v>15</v>
      </c>
      <c r="D2" s="4"/>
      <c r="E2" s="4"/>
      <c r="F2" s="4"/>
      <c r="G2" s="4"/>
      <c r="H2" s="4"/>
      <c r="I2" s="4"/>
      <c r="J2" s="4"/>
      <c r="K2" s="4"/>
      <c r="L2" s="4"/>
      <c r="M2" s="4"/>
      <c r="N2" s="4"/>
      <c r="O2" s="4"/>
      <c r="P2" s="4"/>
      <c r="Q2" s="4"/>
      <c r="R2" s="4"/>
      <c r="S2" s="4"/>
      <c r="T2" s="4"/>
      <c r="U2" s="4"/>
    </row>
    <row r="3" spans="3:21" ht="15">
      <c r="C3" s="4"/>
      <c r="D3" s="4"/>
      <c r="E3" s="4"/>
      <c r="F3" s="4"/>
      <c r="G3" s="4"/>
      <c r="H3" s="4"/>
      <c r="I3" s="4"/>
      <c r="J3" s="4"/>
      <c r="K3" s="4"/>
      <c r="L3" s="4"/>
      <c r="M3" s="4"/>
      <c r="N3" s="4"/>
      <c r="O3" s="4"/>
      <c r="P3" s="4"/>
      <c r="Q3" s="4"/>
      <c r="R3" s="4"/>
      <c r="S3" s="4"/>
      <c r="T3" s="4"/>
      <c r="U3" s="4"/>
    </row>
    <row r="4" spans="4:20" ht="15">
      <c r="D4" t="s">
        <v>21</v>
      </c>
      <c r="H4" t="s">
        <v>20</v>
      </c>
      <c r="L4" t="s">
        <v>19</v>
      </c>
      <c r="P4" t="s">
        <v>18</v>
      </c>
      <c r="T4" t="s">
        <v>28</v>
      </c>
    </row>
    <row r="5" spans="1:20" ht="15">
      <c r="A5" s="1" t="s">
        <v>41</v>
      </c>
      <c r="C5" s="6">
        <v>21242</v>
      </c>
      <c r="D5" s="6"/>
      <c r="G5" s="6">
        <v>16899</v>
      </c>
      <c r="H5" s="6"/>
      <c r="K5" s="6">
        <v>22760</v>
      </c>
      <c r="L5" s="6"/>
      <c r="O5" s="6">
        <v>41226</v>
      </c>
      <c r="P5" s="6"/>
      <c r="S5" s="6">
        <v>123967</v>
      </c>
      <c r="T5" s="6"/>
    </row>
    <row r="6" spans="1:20" ht="15">
      <c r="A6" t="s">
        <v>42</v>
      </c>
      <c r="D6" s="7">
        <v>34891</v>
      </c>
      <c r="H6" s="7">
        <v>34725</v>
      </c>
      <c r="L6" s="7">
        <v>79234</v>
      </c>
      <c r="P6" s="7">
        <v>63204</v>
      </c>
      <c r="T6" s="7">
        <v>129683</v>
      </c>
    </row>
    <row r="7" spans="1:20" ht="15">
      <c r="A7" s="5" t="s">
        <v>43</v>
      </c>
      <c r="D7" s="7">
        <v>177838</v>
      </c>
      <c r="H7" s="7">
        <v>182023</v>
      </c>
      <c r="L7" s="7">
        <v>329278</v>
      </c>
      <c r="P7" s="7">
        <v>234736</v>
      </c>
      <c r="T7" s="7">
        <v>287547</v>
      </c>
    </row>
    <row r="8" spans="1:20" ht="15">
      <c r="A8" t="s">
        <v>44</v>
      </c>
      <c r="D8" s="7">
        <v>562</v>
      </c>
      <c r="H8" s="7">
        <v>104</v>
      </c>
      <c r="L8" t="s">
        <v>34</v>
      </c>
      <c r="P8" s="7">
        <v>84981</v>
      </c>
      <c r="T8" s="7">
        <v>84516</v>
      </c>
    </row>
    <row r="9" spans="1:20" ht="15">
      <c r="A9" t="s">
        <v>45</v>
      </c>
      <c r="D9" s="7">
        <v>113432</v>
      </c>
      <c r="H9" s="7">
        <v>123931</v>
      </c>
      <c r="L9" s="7">
        <v>253722</v>
      </c>
      <c r="P9" s="7">
        <v>98157</v>
      </c>
      <c r="T9" s="7">
        <v>149399</v>
      </c>
    </row>
  </sheetData>
  <sheetProtection selectLockedCells="1" selectUnlockedCells="1"/>
  <mergeCells count="7">
    <mergeCell ref="C2:U2"/>
    <mergeCell ref="C3:U3"/>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ustomHeight="1">
      <c r="A2" t="s">
        <v>406</v>
      </c>
      <c r="C2" s="2" t="s">
        <v>407</v>
      </c>
      <c r="D2" s="2"/>
      <c r="G2" s="2" t="s">
        <v>408</v>
      </c>
      <c r="H2" s="2"/>
      <c r="K2" s="2" t="s">
        <v>409</v>
      </c>
      <c r="L2" s="2"/>
      <c r="O2" s="2" t="s">
        <v>410</v>
      </c>
      <c r="P2" s="2"/>
    </row>
    <row r="3" spans="1:16" ht="15">
      <c r="A3" t="s">
        <v>10</v>
      </c>
      <c r="C3" s="2"/>
      <c r="D3" s="2"/>
      <c r="G3" s="2"/>
      <c r="H3" s="2"/>
      <c r="K3" s="2"/>
      <c r="L3" s="2"/>
      <c r="O3" s="2"/>
      <c r="P3" s="2"/>
    </row>
    <row r="4" spans="1:16" ht="15" customHeight="1">
      <c r="A4" t="s">
        <v>411</v>
      </c>
      <c r="C4" s="2" t="s">
        <v>418</v>
      </c>
      <c r="D4" s="2"/>
      <c r="G4" s="2" t="s">
        <v>419</v>
      </c>
      <c r="H4" s="2"/>
      <c r="K4" s="2" t="s">
        <v>420</v>
      </c>
      <c r="L4" s="2"/>
      <c r="O4" s="2" t="s">
        <v>421</v>
      </c>
      <c r="P4" s="2"/>
    </row>
    <row r="5" spans="1:16" ht="15">
      <c r="A5" t="s">
        <v>48</v>
      </c>
      <c r="C5" s="6">
        <v>54056</v>
      </c>
      <c r="D5" s="6"/>
      <c r="G5" s="6">
        <v>43284</v>
      </c>
      <c r="H5" s="6"/>
      <c r="K5" s="6">
        <v>38489</v>
      </c>
      <c r="L5" s="6"/>
      <c r="O5" s="6">
        <v>40527</v>
      </c>
      <c r="P5" s="6"/>
    </row>
    <row r="6" spans="1:16" ht="15">
      <c r="A6" t="s">
        <v>50</v>
      </c>
      <c r="D6" s="7">
        <v>52467</v>
      </c>
      <c r="H6" s="7">
        <v>50289</v>
      </c>
      <c r="L6" s="7">
        <v>40917</v>
      </c>
      <c r="P6" s="7">
        <v>38993</v>
      </c>
    </row>
    <row r="8" spans="1:16" ht="15">
      <c r="A8" t="s">
        <v>88</v>
      </c>
      <c r="D8" s="7">
        <v>1589</v>
      </c>
      <c r="H8" s="8">
        <v>-7005</v>
      </c>
      <c r="L8" s="8">
        <v>-2428</v>
      </c>
      <c r="P8" s="7">
        <v>1534</v>
      </c>
    </row>
    <row r="10" ht="15">
      <c r="A10" t="s">
        <v>51</v>
      </c>
    </row>
    <row r="11" spans="1:16" ht="15">
      <c r="A11" t="s">
        <v>52</v>
      </c>
      <c r="D11" s="7">
        <v>12159</v>
      </c>
      <c r="H11" s="7">
        <v>11966</v>
      </c>
      <c r="L11" s="7">
        <v>10914</v>
      </c>
      <c r="P11" s="7">
        <v>11736</v>
      </c>
    </row>
    <row r="12" spans="1:16" ht="15">
      <c r="A12" t="s">
        <v>53</v>
      </c>
      <c r="D12" s="7">
        <v>8110</v>
      </c>
      <c r="H12" s="7">
        <v>6891</v>
      </c>
      <c r="L12" s="7">
        <v>5654</v>
      </c>
      <c r="P12" s="7">
        <v>6445</v>
      </c>
    </row>
    <row r="13" spans="1:16" ht="15">
      <c r="A13" t="s">
        <v>54</v>
      </c>
      <c r="D13" s="7">
        <v>33781</v>
      </c>
      <c r="H13" t="s">
        <v>34</v>
      </c>
      <c r="L13" s="7">
        <v>27000</v>
      </c>
      <c r="P13" t="s">
        <v>34</v>
      </c>
    </row>
    <row r="14" spans="1:16" ht="15">
      <c r="A14" s="5" t="s">
        <v>55</v>
      </c>
      <c r="D14" s="7">
        <v>54050</v>
      </c>
      <c r="H14" s="7">
        <v>18857</v>
      </c>
      <c r="L14" s="7">
        <v>43568</v>
      </c>
      <c r="P14" s="7">
        <v>18181</v>
      </c>
    </row>
    <row r="16" spans="1:16" ht="15">
      <c r="A16" t="s">
        <v>31</v>
      </c>
      <c r="D16" s="8">
        <v>-52461</v>
      </c>
      <c r="H16" s="8">
        <v>-25862</v>
      </c>
      <c r="L16" s="8">
        <v>-45996</v>
      </c>
      <c r="P16" s="8">
        <v>-16647</v>
      </c>
    </row>
    <row r="18" ht="15">
      <c r="A18" t="s">
        <v>416</v>
      </c>
    </row>
    <row r="19" spans="1:16" ht="15">
      <c r="A19" t="s">
        <v>57</v>
      </c>
      <c r="D19" s="8">
        <v>-50</v>
      </c>
      <c r="H19" s="8">
        <v>-30</v>
      </c>
      <c r="L19" s="8">
        <v>-3</v>
      </c>
      <c r="P19" s="8">
        <v>-1</v>
      </c>
    </row>
    <row r="20" spans="1:16" ht="15">
      <c r="A20" t="s">
        <v>58</v>
      </c>
      <c r="D20" s="7">
        <v>195</v>
      </c>
      <c r="H20" s="7">
        <v>143</v>
      </c>
      <c r="L20" s="7">
        <v>105</v>
      </c>
      <c r="P20" s="7">
        <v>99</v>
      </c>
    </row>
    <row r="21" spans="1:16" ht="15">
      <c r="A21" t="s">
        <v>417</v>
      </c>
      <c r="D21" s="7">
        <v>472</v>
      </c>
      <c r="H21" s="7">
        <v>908</v>
      </c>
      <c r="L21" s="8">
        <v>-745</v>
      </c>
      <c r="P21" s="8">
        <v>-481</v>
      </c>
    </row>
    <row r="22" spans="1:16" ht="15">
      <c r="A22" t="s">
        <v>62</v>
      </c>
      <c r="D22" t="s">
        <v>34</v>
      </c>
      <c r="H22" s="8">
        <v>-3144</v>
      </c>
      <c r="L22" t="s">
        <v>34</v>
      </c>
      <c r="P22" t="s">
        <v>34</v>
      </c>
    </row>
    <row r="23" spans="1:16" ht="15">
      <c r="A23" t="s">
        <v>63</v>
      </c>
      <c r="D23" s="7">
        <v>367</v>
      </c>
      <c r="H23" t="s">
        <v>34</v>
      </c>
      <c r="L23" t="s">
        <v>34</v>
      </c>
      <c r="P23" t="s">
        <v>34</v>
      </c>
    </row>
    <row r="24" spans="1:16" ht="15">
      <c r="A24" s="5" t="s">
        <v>89</v>
      </c>
      <c r="D24" s="7">
        <v>984</v>
      </c>
      <c r="H24" s="8">
        <v>-2123</v>
      </c>
      <c r="L24" s="8">
        <v>-643</v>
      </c>
      <c r="P24" s="8">
        <v>-383</v>
      </c>
    </row>
    <row r="26" spans="1:16" ht="15">
      <c r="A26" t="s">
        <v>68</v>
      </c>
      <c r="C26" s="12">
        <v>-53445</v>
      </c>
      <c r="D26" s="12"/>
      <c r="G26" s="12">
        <v>-23739</v>
      </c>
      <c r="H26" s="12"/>
      <c r="K26" s="12">
        <v>-45353</v>
      </c>
      <c r="L26" s="12"/>
      <c r="O26" s="12">
        <v>-16264</v>
      </c>
      <c r="P26" s="12"/>
    </row>
    <row r="28" ht="15">
      <c r="A28" t="s">
        <v>36</v>
      </c>
    </row>
    <row r="29" spans="1:16" ht="15">
      <c r="A29" t="s">
        <v>90</v>
      </c>
      <c r="C29" s="9">
        <v>-0.6899999999999998</v>
      </c>
      <c r="D29" s="9"/>
      <c r="G29" s="9">
        <v>-0.30000000000000004</v>
      </c>
      <c r="H29" s="9"/>
      <c r="K29" s="9">
        <v>-0.5700000000000001</v>
      </c>
      <c r="L29" s="9"/>
      <c r="O29" s="9">
        <v>-0.2</v>
      </c>
      <c r="P29" s="9"/>
    </row>
    <row r="31" spans="1:16" ht="15">
      <c r="A31" t="s">
        <v>91</v>
      </c>
      <c r="D31" s="7">
        <v>77816</v>
      </c>
      <c r="H31" s="7">
        <v>78384</v>
      </c>
      <c r="L31" s="7">
        <v>79700</v>
      </c>
      <c r="P31" s="7">
        <v>80647</v>
      </c>
    </row>
  </sheetData>
  <sheetProtection selectLockedCells="1" selectUnlockedCells="1"/>
  <mergeCells count="24">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26:D26"/>
    <mergeCell ref="G26:H26"/>
    <mergeCell ref="K26:L26"/>
    <mergeCell ref="O26:P26"/>
    <mergeCell ref="C29:D29"/>
    <mergeCell ref="G29:H29"/>
    <mergeCell ref="K29:L29"/>
    <mergeCell ref="O29:P2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C3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3.2</v>
      </c>
      <c r="C2" t="s">
        <v>422</v>
      </c>
    </row>
    <row r="4" spans="1:3" ht="15">
      <c r="A4" s="10">
        <v>4.1</v>
      </c>
      <c r="C4" t="s">
        <v>423</v>
      </c>
    </row>
    <row r="6" spans="1:3" ht="15">
      <c r="A6" t="s">
        <v>424</v>
      </c>
      <c r="C6" t="s">
        <v>425</v>
      </c>
    </row>
    <row r="8" spans="1:3" ht="15">
      <c r="A8" t="s">
        <v>426</v>
      </c>
      <c r="C8" t="s">
        <v>427</v>
      </c>
    </row>
    <row r="10" spans="1:3" ht="15">
      <c r="A10" t="s">
        <v>428</v>
      </c>
      <c r="C10" t="s">
        <v>429</v>
      </c>
    </row>
    <row r="12" spans="1:3" ht="15">
      <c r="A12" t="s">
        <v>430</v>
      </c>
      <c r="C12" t="s">
        <v>431</v>
      </c>
    </row>
    <row r="14" spans="1:3" ht="15">
      <c r="A14" s="10">
        <v>10.5</v>
      </c>
      <c r="C14" t="s">
        <v>432</v>
      </c>
    </row>
    <row r="16" spans="1:3" ht="15">
      <c r="A16" s="10">
        <v>10.6</v>
      </c>
      <c r="C16" t="s">
        <v>433</v>
      </c>
    </row>
    <row r="18" spans="1:3" ht="15">
      <c r="A18" s="10">
        <v>10.7</v>
      </c>
      <c r="C18" t="s">
        <v>434</v>
      </c>
    </row>
    <row r="20" spans="1:3" ht="15">
      <c r="A20" s="10">
        <v>10.8</v>
      </c>
      <c r="C20" t="s">
        <v>435</v>
      </c>
    </row>
    <row r="22" spans="1:3" ht="15">
      <c r="A22" t="s">
        <v>436</v>
      </c>
      <c r="C22" t="s">
        <v>437</v>
      </c>
    </row>
    <row r="24" spans="1:3" ht="15">
      <c r="A24" s="10">
        <v>10.1</v>
      </c>
      <c r="C24" t="s">
        <v>438</v>
      </c>
    </row>
    <row r="26" spans="1:3" ht="15">
      <c r="A26" t="s">
        <v>439</v>
      </c>
      <c r="C26" t="s">
        <v>440</v>
      </c>
    </row>
    <row r="28" spans="1:3" ht="15">
      <c r="A28" s="10">
        <v>10.12</v>
      </c>
      <c r="C28" t="s">
        <v>441</v>
      </c>
    </row>
    <row r="30" spans="1:3" ht="15">
      <c r="A30" s="10">
        <v>10.13</v>
      </c>
      <c r="C30" t="s">
        <v>442</v>
      </c>
    </row>
    <row r="32" spans="1:3" ht="15">
      <c r="A32" t="s">
        <v>443</v>
      </c>
      <c r="C32" t="s">
        <v>444</v>
      </c>
    </row>
    <row r="34" spans="1:3" ht="15">
      <c r="A34" t="s">
        <v>445</v>
      </c>
      <c r="C34" t="s">
        <v>446</v>
      </c>
    </row>
    <row r="36" spans="1:3" ht="15">
      <c r="A36" t="s">
        <v>447</v>
      </c>
      <c r="C36" t="s">
        <v>448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C3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10.17</v>
      </c>
      <c r="C2" t="s">
        <v>449</v>
      </c>
    </row>
    <row r="4" spans="1:3" ht="15">
      <c r="A4" s="10">
        <v>10.18</v>
      </c>
      <c r="C4" t="s">
        <v>450</v>
      </c>
    </row>
    <row r="6" spans="1:3" ht="15">
      <c r="A6" s="10">
        <v>10.19</v>
      </c>
      <c r="C6" t="s">
        <v>451</v>
      </c>
    </row>
    <row r="8" spans="1:3" ht="15">
      <c r="A8" s="10">
        <v>10.2</v>
      </c>
      <c r="C8" t="s">
        <v>452</v>
      </c>
    </row>
    <row r="10" spans="1:3" ht="15">
      <c r="A10" s="10">
        <v>10.21</v>
      </c>
      <c r="C10" t="s">
        <v>453</v>
      </c>
    </row>
    <row r="12" spans="1:3" ht="15">
      <c r="A12" s="10">
        <v>10.22</v>
      </c>
      <c r="C12" t="s">
        <v>454</v>
      </c>
    </row>
    <row r="14" spans="1:3" ht="15">
      <c r="A14" s="10">
        <v>10.23</v>
      </c>
      <c r="C14" t="s">
        <v>455</v>
      </c>
    </row>
    <row r="16" spans="1:3" ht="15">
      <c r="A16" s="10">
        <v>10.24</v>
      </c>
      <c r="C16" t="s">
        <v>456</v>
      </c>
    </row>
    <row r="18" spans="1:3" ht="15">
      <c r="A18" t="s">
        <v>457</v>
      </c>
      <c r="C18" t="s">
        <v>458</v>
      </c>
    </row>
    <row r="20" spans="1:3" ht="15">
      <c r="A20" t="s">
        <v>459</v>
      </c>
      <c r="C20" t="s">
        <v>460</v>
      </c>
    </row>
    <row r="22" spans="1:3" ht="15">
      <c r="A22" t="s">
        <v>461</v>
      </c>
      <c r="C22" t="s">
        <v>462</v>
      </c>
    </row>
    <row r="24" spans="1:3" ht="15">
      <c r="A24" s="10">
        <v>10.28</v>
      </c>
      <c r="C24" t="s">
        <v>463</v>
      </c>
    </row>
    <row r="26" spans="1:3" ht="15">
      <c r="A26" s="10">
        <v>10.29</v>
      </c>
      <c r="C26" t="s">
        <v>464</v>
      </c>
    </row>
    <row r="28" spans="1:3" ht="15">
      <c r="A28" s="10">
        <v>10.3</v>
      </c>
      <c r="C28" t="s">
        <v>465</v>
      </c>
    </row>
    <row r="30" spans="1:3" ht="15">
      <c r="A30" s="10">
        <v>10.31</v>
      </c>
      <c r="C30" t="s">
        <v>466</v>
      </c>
    </row>
    <row r="32" spans="1:3" ht="15">
      <c r="A32" t="s">
        <v>467</v>
      </c>
      <c r="C32" t="s">
        <v>468</v>
      </c>
    </row>
    <row r="34" spans="1:3" ht="15">
      <c r="A34" t="s">
        <v>469</v>
      </c>
      <c r="C34" t="s">
        <v>470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t="s">
        <v>471</v>
      </c>
      <c r="C2" t="s">
        <v>472</v>
      </c>
    </row>
    <row r="4" spans="1:3" ht="15">
      <c r="A4" t="s">
        <v>473</v>
      </c>
      <c r="C4" t="s">
        <v>474</v>
      </c>
    </row>
    <row r="6" spans="1:3" ht="15">
      <c r="A6" s="10">
        <v>14.1</v>
      </c>
      <c r="C6" t="s">
        <v>475</v>
      </c>
    </row>
    <row r="8" spans="1:3" ht="15">
      <c r="A8" t="s">
        <v>476</v>
      </c>
      <c r="C8" t="s">
        <v>477</v>
      </c>
    </row>
    <row r="10" spans="1:3" ht="15">
      <c r="A10" t="s">
        <v>478</v>
      </c>
      <c r="C10" t="s">
        <v>479</v>
      </c>
    </row>
    <row r="12" spans="1:3" ht="15">
      <c r="A12" t="s">
        <v>480</v>
      </c>
      <c r="C12" t="s">
        <v>481</v>
      </c>
    </row>
    <row r="14" spans="1:3" ht="15">
      <c r="A14" t="s">
        <v>482</v>
      </c>
      <c r="C14" t="s">
        <v>483</v>
      </c>
    </row>
    <row r="16" spans="1:3" ht="15">
      <c r="A16" t="s">
        <v>484</v>
      </c>
      <c r="C16" t="s">
        <v>485</v>
      </c>
    </row>
    <row r="18" spans="1:3" ht="15">
      <c r="A18" t="s">
        <v>486</v>
      </c>
      <c r="C18" t="s">
        <v>487</v>
      </c>
    </row>
    <row r="20" spans="1:3" ht="15">
      <c r="A20" t="s">
        <v>488</v>
      </c>
      <c r="C20" t="s">
        <v>489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8.00390625" defaultRowHeight="15"/>
  <cols>
    <col min="1" max="1" width="8.7109375" style="0" customWidth="1"/>
    <col min="2" max="2" width="22.7109375" style="0" customWidth="1"/>
    <col min="3" max="3" width="29.7109375" style="0" customWidth="1"/>
    <col min="4" max="16384" width="8.7109375" style="0" customWidth="1"/>
  </cols>
  <sheetData>
    <row r="2" spans="2:3" ht="15">
      <c r="B2" t="s">
        <v>490</v>
      </c>
      <c r="C2" t="s">
        <v>491</v>
      </c>
    </row>
    <row r="3" ht="15">
      <c r="C3" t="s">
        <v>492</v>
      </c>
    </row>
    <row r="4" ht="15">
      <c r="C4" t="s">
        <v>493</v>
      </c>
    </row>
    <row r="5" ht="15">
      <c r="C5" t="s">
        <v>494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8.00390625" defaultRowHeight="15"/>
  <cols>
    <col min="1" max="1" width="8.7109375" style="0" customWidth="1"/>
    <col min="2" max="2" width="22.7109375" style="0" customWidth="1"/>
    <col min="3" max="3" width="44.7109375" style="0" customWidth="1"/>
    <col min="4" max="16384" width="8.7109375" style="0" customWidth="1"/>
  </cols>
  <sheetData>
    <row r="2" spans="2:3" ht="15">
      <c r="B2" t="s">
        <v>490</v>
      </c>
      <c r="C2" t="s">
        <v>495</v>
      </c>
    </row>
    <row r="3" ht="15">
      <c r="C3" t="s">
        <v>496</v>
      </c>
    </row>
    <row r="4" ht="15">
      <c r="C4" t="s">
        <v>497</v>
      </c>
    </row>
    <row r="5" ht="15">
      <c r="C5" t="s">
        <v>498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8.00390625" defaultRowHeight="15"/>
  <cols>
    <col min="1" max="1" width="8.7109375" style="0" customWidth="1"/>
    <col min="2" max="2" width="22.7109375" style="0" customWidth="1"/>
    <col min="3" max="3" width="8.7109375" style="0" customWidth="1"/>
    <col min="4" max="4" width="29.7109375" style="0" customWidth="1"/>
    <col min="5" max="16384" width="8.7109375" style="0" customWidth="1"/>
  </cols>
  <sheetData>
    <row r="2" spans="2:4" ht="15">
      <c r="B2" t="s">
        <v>490</v>
      </c>
      <c r="D2" t="s">
        <v>491</v>
      </c>
    </row>
    <row r="3" ht="15">
      <c r="D3" t="s">
        <v>492</v>
      </c>
    </row>
    <row r="4" ht="15">
      <c r="D4" t="s">
        <v>493</v>
      </c>
    </row>
    <row r="5" ht="15">
      <c r="D5" t="s">
        <v>494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8.00390625" defaultRowHeight="15"/>
  <cols>
    <col min="1" max="1" width="8.7109375" style="0" customWidth="1"/>
    <col min="2" max="2" width="22.7109375" style="0" customWidth="1"/>
    <col min="3" max="3" width="8.7109375" style="0" customWidth="1"/>
    <col min="4" max="4" width="44.7109375" style="0" customWidth="1"/>
    <col min="5" max="16384" width="8.7109375" style="0" customWidth="1"/>
  </cols>
  <sheetData>
    <row r="2" spans="2:4" ht="15">
      <c r="B2" t="s">
        <v>490</v>
      </c>
      <c r="D2" t="s">
        <v>495</v>
      </c>
    </row>
    <row r="3" ht="15">
      <c r="D3" t="s">
        <v>496</v>
      </c>
    </row>
    <row r="4" ht="15">
      <c r="D4" t="s">
        <v>497</v>
      </c>
    </row>
    <row r="5" ht="15">
      <c r="D5" t="s">
        <v>498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3" width="2.7109375" style="0" customWidth="1"/>
    <col min="14" max="16384" width="8.7109375" style="0" customWidth="1"/>
  </cols>
  <sheetData>
    <row r="2" spans="1:12" ht="15" customHeight="1">
      <c r="A2" t="s">
        <v>46</v>
      </c>
      <c r="C2" s="2" t="s">
        <v>47</v>
      </c>
      <c r="D2" s="2"/>
      <c r="E2" s="2"/>
      <c r="F2" s="2"/>
      <c r="G2" s="2"/>
      <c r="H2" s="2"/>
      <c r="I2" s="2"/>
      <c r="J2" s="2"/>
      <c r="K2" s="2"/>
      <c r="L2" s="2"/>
    </row>
    <row r="3" spans="4:12" ht="15">
      <c r="D3" t="s">
        <v>21</v>
      </c>
      <c r="H3" t="s">
        <v>20</v>
      </c>
      <c r="L3" t="s">
        <v>19</v>
      </c>
    </row>
    <row r="5" spans="1:12" ht="15">
      <c r="A5" t="s">
        <v>48</v>
      </c>
      <c r="D5" t="s">
        <v>49</v>
      </c>
      <c r="H5" t="s">
        <v>49</v>
      </c>
      <c r="L5" t="s">
        <v>49</v>
      </c>
    </row>
    <row r="6" spans="1:12" ht="15">
      <c r="A6" t="s">
        <v>50</v>
      </c>
      <c r="D6" s="10">
        <v>73.5</v>
      </c>
      <c r="H6" s="10">
        <v>103.6</v>
      </c>
      <c r="L6" s="10">
        <v>87.5</v>
      </c>
    </row>
    <row r="8" spans="1:12" ht="15">
      <c r="A8" t="s">
        <v>30</v>
      </c>
      <c r="D8" s="10">
        <v>26.5</v>
      </c>
      <c r="H8" s="11">
        <v>-3.6</v>
      </c>
      <c r="L8" s="10">
        <v>12.5</v>
      </c>
    </row>
    <row r="10" ht="15">
      <c r="A10" t="s">
        <v>51</v>
      </c>
    </row>
    <row r="11" spans="1:12" ht="15">
      <c r="A11" t="s">
        <v>52</v>
      </c>
      <c r="D11" s="10">
        <v>22.3</v>
      </c>
      <c r="H11" s="10">
        <v>26.4</v>
      </c>
      <c r="L11" s="10">
        <v>18.2</v>
      </c>
    </row>
    <row r="12" spans="1:12" ht="15">
      <c r="A12" t="s">
        <v>53</v>
      </c>
      <c r="D12" s="10">
        <v>15.4</v>
      </c>
      <c r="H12" s="10">
        <v>15.4</v>
      </c>
      <c r="L12" s="10">
        <v>16.5</v>
      </c>
    </row>
    <row r="13" spans="1:12" ht="15">
      <c r="A13" t="s">
        <v>54</v>
      </c>
      <c r="D13" t="s">
        <v>34</v>
      </c>
      <c r="H13" s="10">
        <v>34.5</v>
      </c>
      <c r="L13" s="10">
        <v>9.3</v>
      </c>
    </row>
    <row r="14" spans="1:12" ht="15">
      <c r="A14" s="5" t="s">
        <v>55</v>
      </c>
      <c r="D14" s="10">
        <v>37.7</v>
      </c>
      <c r="H14" s="10">
        <v>76.3</v>
      </c>
      <c r="L14" s="10">
        <v>44</v>
      </c>
    </row>
    <row r="16" spans="1:12" ht="15">
      <c r="A16" t="s">
        <v>31</v>
      </c>
      <c r="D16" s="11">
        <v>-11.2</v>
      </c>
      <c r="H16" s="11">
        <v>-79.9</v>
      </c>
      <c r="L16" s="11">
        <v>-31.5</v>
      </c>
    </row>
    <row r="18" ht="15">
      <c r="A18" t="s">
        <v>56</v>
      </c>
    </row>
    <row r="19" spans="1:12" ht="15">
      <c r="A19" t="s">
        <v>57</v>
      </c>
      <c r="D19" t="s">
        <v>34</v>
      </c>
      <c r="H19" t="s">
        <v>34</v>
      </c>
      <c r="L19" s="11">
        <v>-0.4</v>
      </c>
    </row>
    <row r="20" spans="1:12" ht="15">
      <c r="A20" t="s">
        <v>58</v>
      </c>
      <c r="D20" s="10">
        <v>0.2</v>
      </c>
      <c r="H20" s="10">
        <v>0.30000000000000004</v>
      </c>
      <c r="L20" s="10">
        <v>0.7</v>
      </c>
    </row>
    <row r="21" spans="1:12" ht="15">
      <c r="A21" t="s">
        <v>59</v>
      </c>
      <c r="D21" s="10">
        <v>0.5</v>
      </c>
      <c r="H21" s="10">
        <v>0.1</v>
      </c>
      <c r="L21" s="10">
        <v>0.30000000000000004</v>
      </c>
    </row>
    <row r="22" spans="1:12" ht="15">
      <c r="A22" t="s">
        <v>60</v>
      </c>
      <c r="D22" s="10">
        <v>0.30000000000000004</v>
      </c>
      <c r="H22" t="s">
        <v>34</v>
      </c>
      <c r="L22" t="s">
        <v>34</v>
      </c>
    </row>
    <row r="23" spans="1:12" ht="15">
      <c r="A23" t="s">
        <v>61</v>
      </c>
      <c r="D23" s="10">
        <v>0.2</v>
      </c>
      <c r="H23" t="s">
        <v>34</v>
      </c>
      <c r="L23" t="s">
        <v>34</v>
      </c>
    </row>
    <row r="24" spans="1:12" ht="15">
      <c r="A24" t="s">
        <v>62</v>
      </c>
      <c r="D24" t="s">
        <v>34</v>
      </c>
      <c r="H24" s="11">
        <v>-1.8</v>
      </c>
      <c r="L24" s="11">
        <v>-3.1</v>
      </c>
    </row>
    <row r="25" spans="1:12" ht="15">
      <c r="A25" t="s">
        <v>63</v>
      </c>
      <c r="D25" t="s">
        <v>34</v>
      </c>
      <c r="H25" s="10">
        <v>0.2</v>
      </c>
      <c r="L25" s="10">
        <v>0.7</v>
      </c>
    </row>
    <row r="26" spans="1:12" ht="15">
      <c r="A26" t="s">
        <v>64</v>
      </c>
      <c r="D26" t="s">
        <v>34</v>
      </c>
      <c r="H26" t="s">
        <v>34</v>
      </c>
      <c r="L26" s="10">
        <v>1.9</v>
      </c>
    </row>
    <row r="27" spans="1:12" ht="15">
      <c r="A27" t="s">
        <v>65</v>
      </c>
      <c r="D27" t="s">
        <v>34</v>
      </c>
      <c r="H27" t="s">
        <v>34</v>
      </c>
      <c r="L27" s="10">
        <v>1.8</v>
      </c>
    </row>
    <row r="28" spans="1:12" ht="15">
      <c r="A28" t="s">
        <v>66</v>
      </c>
      <c r="D28" t="s">
        <v>34</v>
      </c>
      <c r="H28" t="s">
        <v>34</v>
      </c>
      <c r="L28" s="10">
        <v>0.4</v>
      </c>
    </row>
    <row r="29" spans="1:12" ht="15">
      <c r="A29" s="5" t="s">
        <v>67</v>
      </c>
      <c r="D29" s="10">
        <v>1.2</v>
      </c>
      <c r="H29" s="11">
        <v>-1.2</v>
      </c>
      <c r="L29" s="10">
        <v>2.3</v>
      </c>
    </row>
    <row r="31" spans="1:13" ht="15">
      <c r="A31" t="s">
        <v>68</v>
      </c>
      <c r="D31" t="s">
        <v>69</v>
      </c>
      <c r="E31" t="s">
        <v>70</v>
      </c>
      <c r="H31" t="s">
        <v>71</v>
      </c>
      <c r="I31" t="s">
        <v>70</v>
      </c>
      <c r="L31" t="s">
        <v>72</v>
      </c>
      <c r="M31" t="s">
        <v>70</v>
      </c>
    </row>
  </sheetData>
  <sheetProtection selectLockedCells="1" selectUnlockedCells="1"/>
  <mergeCells count="1">
    <mergeCell ref="C2:L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16384" width="8.7109375" style="0" customWidth="1"/>
  </cols>
  <sheetData>
    <row r="2" spans="1:20" ht="15">
      <c r="A2" t="s">
        <v>73</v>
      </c>
      <c r="C2" s="2"/>
      <c r="D2" s="2"/>
      <c r="G2" s="4" t="s">
        <v>27</v>
      </c>
      <c r="H2" s="4"/>
      <c r="I2" s="4"/>
      <c r="J2" s="4"/>
      <c r="K2" s="4"/>
      <c r="L2" s="4"/>
      <c r="M2" s="4"/>
      <c r="N2" s="4"/>
      <c r="O2" s="4"/>
      <c r="P2" s="4"/>
      <c r="Q2" s="4"/>
      <c r="R2" s="4"/>
      <c r="S2" s="4"/>
      <c r="T2" s="4"/>
    </row>
    <row r="3" spans="3:20" ht="15" customHeight="1">
      <c r="C3" s="2" t="s">
        <v>74</v>
      </c>
      <c r="D3" s="2"/>
      <c r="G3" s="2" t="s">
        <v>75</v>
      </c>
      <c r="H3" s="2"/>
      <c r="K3" s="2" t="s">
        <v>76</v>
      </c>
      <c r="L3" s="2"/>
      <c r="O3" s="2" t="s">
        <v>77</v>
      </c>
      <c r="P3" s="2"/>
      <c r="S3" s="2" t="s">
        <v>78</v>
      </c>
      <c r="T3" s="2"/>
    </row>
    <row r="4" spans="3:20" ht="15">
      <c r="C4" s="2"/>
      <c r="D4" s="2"/>
      <c r="G4" s="2"/>
      <c r="H4" s="2"/>
      <c r="K4" s="2"/>
      <c r="L4" s="2"/>
      <c r="O4" s="2"/>
      <c r="P4" s="2"/>
      <c r="S4" s="2"/>
      <c r="T4" s="2"/>
    </row>
    <row r="5" spans="1:20" ht="15">
      <c r="A5" t="s">
        <v>79</v>
      </c>
      <c r="C5" s="6">
        <v>6478</v>
      </c>
      <c r="D5" s="6"/>
      <c r="G5" s="6">
        <v>1821</v>
      </c>
      <c r="H5" s="6"/>
      <c r="K5" s="6">
        <v>1882</v>
      </c>
      <c r="L5" s="6"/>
      <c r="O5" s="6">
        <v>152</v>
      </c>
      <c r="P5" s="6"/>
      <c r="S5" s="6">
        <v>2623</v>
      </c>
      <c r="T5" s="6"/>
    </row>
    <row r="6" spans="1:20" ht="15">
      <c r="A6" t="s">
        <v>80</v>
      </c>
      <c r="D6" s="7">
        <v>10573</v>
      </c>
      <c r="H6" s="7">
        <v>10573</v>
      </c>
      <c r="L6" t="s">
        <v>34</v>
      </c>
      <c r="P6" t="s">
        <v>34</v>
      </c>
      <c r="T6" t="s">
        <v>34</v>
      </c>
    </row>
    <row r="7" spans="1:20" ht="15">
      <c r="A7" t="s">
        <v>81</v>
      </c>
      <c r="D7" s="7">
        <v>27706</v>
      </c>
      <c r="H7" s="7">
        <v>27618</v>
      </c>
      <c r="L7" s="7">
        <v>81</v>
      </c>
      <c r="P7" s="7">
        <v>7</v>
      </c>
      <c r="T7" t="s">
        <v>34</v>
      </c>
    </row>
    <row r="8" spans="1:20" ht="15">
      <c r="A8" s="5" t="s">
        <v>82</v>
      </c>
      <c r="C8" s="6">
        <v>44757</v>
      </c>
      <c r="D8" s="6"/>
      <c r="G8" s="6">
        <v>40012</v>
      </c>
      <c r="H8" s="6"/>
      <c r="K8" s="6">
        <v>1963</v>
      </c>
      <c r="L8" s="6"/>
      <c r="O8" s="6">
        <v>159</v>
      </c>
      <c r="P8" s="6"/>
      <c r="S8" s="6">
        <v>2623</v>
      </c>
      <c r="T8" s="6"/>
    </row>
  </sheetData>
  <sheetProtection selectLockedCells="1" selectUnlockedCells="1"/>
  <mergeCells count="22">
    <mergeCell ref="C2:D2"/>
    <mergeCell ref="G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4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4:12" ht="15">
      <c r="D2" t="s">
        <v>21</v>
      </c>
      <c r="H2" t="s">
        <v>20</v>
      </c>
      <c r="L2" t="s">
        <v>19</v>
      </c>
    </row>
    <row r="4" spans="1:12" ht="15">
      <c r="A4" t="s">
        <v>83</v>
      </c>
      <c r="C4" s="6">
        <v>183541</v>
      </c>
      <c r="D4" s="6"/>
      <c r="G4" s="6">
        <v>168300</v>
      </c>
      <c r="H4" s="6"/>
      <c r="K4" s="6">
        <v>227780</v>
      </c>
      <c r="L4" s="6"/>
    </row>
    <row r="5" spans="1:12" ht="15">
      <c r="A5" t="s">
        <v>84</v>
      </c>
      <c r="D5" s="7">
        <v>7737</v>
      </c>
      <c r="H5" s="7">
        <v>8056</v>
      </c>
      <c r="L5" s="7">
        <v>11523</v>
      </c>
    </row>
    <row r="6" spans="1:12" ht="15">
      <c r="A6" s="5" t="s">
        <v>29</v>
      </c>
      <c r="D6" s="7">
        <v>191278</v>
      </c>
      <c r="H6" s="7">
        <v>176356</v>
      </c>
      <c r="L6" s="7">
        <v>239303</v>
      </c>
    </row>
    <row r="8" spans="1:12" ht="15">
      <c r="A8" t="s">
        <v>85</v>
      </c>
      <c r="D8" s="7">
        <v>134210</v>
      </c>
      <c r="H8" s="7">
        <v>176413</v>
      </c>
      <c r="L8" s="7">
        <v>203164</v>
      </c>
    </row>
    <row r="9" spans="1:12" ht="15">
      <c r="A9" t="s">
        <v>86</v>
      </c>
      <c r="D9" s="7">
        <v>6407</v>
      </c>
      <c r="H9" s="7">
        <v>6253</v>
      </c>
      <c r="L9" s="7">
        <v>6244</v>
      </c>
    </row>
    <row r="10" spans="1:12" ht="15">
      <c r="A10" s="5" t="s">
        <v>87</v>
      </c>
      <c r="D10" s="7">
        <v>140617</v>
      </c>
      <c r="H10" s="7">
        <v>182666</v>
      </c>
      <c r="L10" s="7">
        <v>209408</v>
      </c>
    </row>
    <row r="12" spans="1:12" ht="15">
      <c r="A12" t="s">
        <v>88</v>
      </c>
      <c r="D12" s="7">
        <v>50661</v>
      </c>
      <c r="H12" s="8">
        <v>-6310</v>
      </c>
      <c r="L12" s="7">
        <v>29895</v>
      </c>
    </row>
    <row r="14" ht="15">
      <c r="A14" t="s">
        <v>51</v>
      </c>
    </row>
    <row r="15" spans="1:12" ht="15">
      <c r="A15" t="s">
        <v>52</v>
      </c>
      <c r="D15" s="7">
        <v>42549</v>
      </c>
      <c r="H15" s="7">
        <v>46775</v>
      </c>
      <c r="L15" s="7">
        <v>43460</v>
      </c>
    </row>
    <row r="16" spans="1:12" ht="15">
      <c r="A16" t="s">
        <v>53</v>
      </c>
      <c r="D16" s="7">
        <v>29538</v>
      </c>
      <c r="H16" s="7">
        <v>27100</v>
      </c>
      <c r="L16" s="7">
        <v>39483</v>
      </c>
    </row>
    <row r="17" spans="1:12" ht="15">
      <c r="A17" t="s">
        <v>54</v>
      </c>
      <c r="D17" t="s">
        <v>34</v>
      </c>
      <c r="H17" s="7">
        <v>60781</v>
      </c>
      <c r="L17" s="7">
        <v>22233</v>
      </c>
    </row>
    <row r="18" spans="1:12" ht="15">
      <c r="A18" s="5" t="s">
        <v>55</v>
      </c>
      <c r="D18" s="7">
        <v>72087</v>
      </c>
      <c r="H18" s="7">
        <v>134656</v>
      </c>
      <c r="L18" s="7">
        <v>105176</v>
      </c>
    </row>
    <row r="20" spans="1:12" ht="15">
      <c r="A20" t="s">
        <v>31</v>
      </c>
      <c r="D20" s="8">
        <v>-21426</v>
      </c>
      <c r="H20" s="8">
        <v>-140966</v>
      </c>
      <c r="L20" s="8">
        <v>-75281</v>
      </c>
    </row>
    <row r="22" ht="15">
      <c r="A22" t="s">
        <v>56</v>
      </c>
    </row>
    <row r="23" spans="1:12" ht="15">
      <c r="A23" t="s">
        <v>57</v>
      </c>
      <c r="D23" s="8">
        <v>-24</v>
      </c>
      <c r="H23" s="8">
        <v>-84</v>
      </c>
      <c r="L23" s="8">
        <v>-862</v>
      </c>
    </row>
    <row r="24" spans="1:12" ht="15">
      <c r="A24" t="s">
        <v>58</v>
      </c>
      <c r="D24" s="7">
        <v>439</v>
      </c>
      <c r="H24" s="7">
        <v>542</v>
      </c>
      <c r="L24" s="7">
        <v>1580</v>
      </c>
    </row>
    <row r="25" spans="1:12" ht="15">
      <c r="A25" t="s">
        <v>59</v>
      </c>
      <c r="D25" s="7">
        <v>1008</v>
      </c>
      <c r="H25" s="7">
        <v>154</v>
      </c>
      <c r="L25" s="7">
        <v>746</v>
      </c>
    </row>
    <row r="26" spans="1:12" ht="15">
      <c r="A26" t="s">
        <v>60</v>
      </c>
      <c r="D26" s="7">
        <v>475</v>
      </c>
      <c r="H26" t="s">
        <v>34</v>
      </c>
      <c r="L26" t="s">
        <v>34</v>
      </c>
    </row>
    <row r="27" spans="1:12" ht="15">
      <c r="A27" t="s">
        <v>61</v>
      </c>
      <c r="D27" s="7">
        <v>370</v>
      </c>
      <c r="H27" t="s">
        <v>34</v>
      </c>
      <c r="L27" t="s">
        <v>34</v>
      </c>
    </row>
    <row r="28" spans="1:12" ht="15">
      <c r="A28" t="s">
        <v>62</v>
      </c>
      <c r="D28" t="s">
        <v>34</v>
      </c>
      <c r="H28" s="8">
        <v>-3144</v>
      </c>
      <c r="L28" s="8">
        <v>-7384</v>
      </c>
    </row>
    <row r="29" spans="1:12" ht="15">
      <c r="A29" t="s">
        <v>63</v>
      </c>
      <c r="D29" t="s">
        <v>34</v>
      </c>
      <c r="H29" s="7">
        <v>367</v>
      </c>
      <c r="L29" s="7">
        <v>1461</v>
      </c>
    </row>
    <row r="30" spans="1:12" ht="15">
      <c r="A30" t="s">
        <v>64</v>
      </c>
      <c r="D30" t="s">
        <v>34</v>
      </c>
      <c r="H30" t="s">
        <v>34</v>
      </c>
      <c r="L30" s="7">
        <v>4658</v>
      </c>
    </row>
    <row r="31" spans="1:12" ht="15">
      <c r="A31" t="s">
        <v>65</v>
      </c>
      <c r="D31" t="s">
        <v>34</v>
      </c>
      <c r="H31" t="s">
        <v>34</v>
      </c>
      <c r="L31" s="7">
        <v>4316</v>
      </c>
    </row>
    <row r="32" spans="1:12" ht="15">
      <c r="A32" t="s">
        <v>66</v>
      </c>
      <c r="D32" t="s">
        <v>34</v>
      </c>
      <c r="H32" t="s">
        <v>34</v>
      </c>
      <c r="L32" s="7">
        <v>1064</v>
      </c>
    </row>
    <row r="34" spans="1:12" ht="15">
      <c r="A34" s="5" t="s">
        <v>89</v>
      </c>
      <c r="D34" s="7">
        <v>2268</v>
      </c>
      <c r="H34" s="8">
        <v>-2165</v>
      </c>
      <c r="L34" s="7">
        <v>5579</v>
      </c>
    </row>
    <row r="36" spans="1:12" ht="15">
      <c r="A36" t="s">
        <v>68</v>
      </c>
      <c r="C36" s="12">
        <v>-23694</v>
      </c>
      <c r="D36" s="12"/>
      <c r="G36" s="12">
        <v>-138801</v>
      </c>
      <c r="H36" s="12"/>
      <c r="K36" s="12">
        <v>-80860</v>
      </c>
      <c r="L36" s="12"/>
    </row>
    <row r="38" ht="15">
      <c r="A38" t="s">
        <v>36</v>
      </c>
    </row>
    <row r="39" spans="1:12" ht="15">
      <c r="A39" t="s">
        <v>90</v>
      </c>
      <c r="C39" s="9">
        <v>-0.28</v>
      </c>
      <c r="D39" s="9"/>
      <c r="G39" s="9">
        <v>-1.75</v>
      </c>
      <c r="H39" s="9"/>
      <c r="K39" s="9">
        <v>-1.2</v>
      </c>
      <c r="L39" s="9"/>
    </row>
    <row r="41" spans="1:12" ht="15">
      <c r="A41" t="s">
        <v>91</v>
      </c>
      <c r="D41" s="7">
        <v>83166</v>
      </c>
      <c r="H41" s="7">
        <v>79140</v>
      </c>
      <c r="L41" s="7">
        <v>67568</v>
      </c>
    </row>
  </sheetData>
  <sheetProtection selectLockedCells="1" selectUnlockedCells="1"/>
  <mergeCells count="9">
    <mergeCell ref="C4:D4"/>
    <mergeCell ref="G4:H4"/>
    <mergeCell ref="K4:L4"/>
    <mergeCell ref="C36:D36"/>
    <mergeCell ref="G36:H36"/>
    <mergeCell ref="K36:L36"/>
    <mergeCell ref="C39:D39"/>
    <mergeCell ref="G39:H39"/>
    <mergeCell ref="K39:L3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4:8" ht="15">
      <c r="D2" t="s">
        <v>21</v>
      </c>
      <c r="H2" t="s">
        <v>20</v>
      </c>
    </row>
    <row r="3" ht="15">
      <c r="A3" t="s">
        <v>92</v>
      </c>
    </row>
    <row r="5" ht="15">
      <c r="A5" t="s">
        <v>93</v>
      </c>
    </row>
    <row r="6" spans="1:8" ht="15">
      <c r="A6" t="s">
        <v>94</v>
      </c>
      <c r="C6" s="6">
        <v>19944</v>
      </c>
      <c r="D6" s="6"/>
      <c r="G6" s="6">
        <v>14028</v>
      </c>
      <c r="H6" s="6"/>
    </row>
    <row r="7" spans="1:8" ht="15">
      <c r="A7" t="s">
        <v>95</v>
      </c>
      <c r="D7" s="7">
        <v>1298</v>
      </c>
      <c r="H7" s="7">
        <v>1521</v>
      </c>
    </row>
    <row r="8" spans="1:8" ht="15">
      <c r="A8" t="s">
        <v>96</v>
      </c>
      <c r="D8" t="s">
        <v>34</v>
      </c>
      <c r="H8" s="7">
        <v>1350</v>
      </c>
    </row>
    <row r="9" spans="1:8" ht="15">
      <c r="A9" t="s">
        <v>97</v>
      </c>
      <c r="D9" s="7">
        <v>40125</v>
      </c>
      <c r="H9" s="7">
        <v>39417</v>
      </c>
    </row>
    <row r="10" spans="1:8" ht="15">
      <c r="A10" t="s">
        <v>98</v>
      </c>
      <c r="D10" s="7">
        <v>32056</v>
      </c>
      <c r="H10" s="7">
        <v>31685</v>
      </c>
    </row>
    <row r="11" spans="1:8" ht="15">
      <c r="A11" t="s">
        <v>99</v>
      </c>
      <c r="D11" s="7">
        <v>5312</v>
      </c>
      <c r="H11" s="7">
        <v>4712</v>
      </c>
    </row>
    <row r="13" spans="1:8" ht="15">
      <c r="A13" s="5" t="s">
        <v>100</v>
      </c>
      <c r="D13" s="7">
        <v>98735</v>
      </c>
      <c r="H13" s="7">
        <v>92713</v>
      </c>
    </row>
    <row r="15" spans="1:8" ht="15">
      <c r="A15" t="s">
        <v>101</v>
      </c>
      <c r="D15" s="7">
        <v>46990</v>
      </c>
      <c r="H15" s="7">
        <v>55028</v>
      </c>
    </row>
    <row r="16" spans="1:8" ht="15">
      <c r="A16" t="s">
        <v>102</v>
      </c>
      <c r="D16" s="7">
        <v>20384</v>
      </c>
      <c r="H16" s="7">
        <v>20384</v>
      </c>
    </row>
    <row r="17" spans="1:8" ht="15">
      <c r="A17" t="s">
        <v>103</v>
      </c>
      <c r="D17" s="7">
        <v>10738</v>
      </c>
      <c r="H17" s="7">
        <v>12982</v>
      </c>
    </row>
    <row r="18" spans="1:8" ht="15">
      <c r="A18" t="s">
        <v>104</v>
      </c>
      <c r="D18" t="s">
        <v>34</v>
      </c>
      <c r="H18" s="7">
        <v>163</v>
      </c>
    </row>
    <row r="19" spans="1:8" ht="15">
      <c r="A19" t="s">
        <v>105</v>
      </c>
      <c r="D19" s="7">
        <v>991</v>
      </c>
      <c r="H19" s="7">
        <v>753</v>
      </c>
    </row>
    <row r="21" spans="1:8" ht="15">
      <c r="A21" s="5" t="s">
        <v>43</v>
      </c>
      <c r="C21" s="6">
        <v>177838</v>
      </c>
      <c r="D21" s="6"/>
      <c r="G21" s="6">
        <v>182023</v>
      </c>
      <c r="H21" s="6"/>
    </row>
    <row r="24" ht="15">
      <c r="A24" t="s">
        <v>106</v>
      </c>
    </row>
    <row r="26" ht="15">
      <c r="A26" t="s">
        <v>107</v>
      </c>
    </row>
    <row r="27" spans="1:8" ht="15">
      <c r="A27" t="s">
        <v>108</v>
      </c>
      <c r="C27" s="6">
        <v>10573</v>
      </c>
      <c r="D27" s="6"/>
      <c r="G27" s="6">
        <v>10332</v>
      </c>
      <c r="H27" s="6"/>
    </row>
    <row r="28" spans="1:8" ht="15">
      <c r="A28" t="s">
        <v>109</v>
      </c>
      <c r="D28" t="s">
        <v>34</v>
      </c>
      <c r="H28" s="7">
        <v>842</v>
      </c>
    </row>
    <row r="29" spans="1:8" ht="15">
      <c r="A29" t="s">
        <v>110</v>
      </c>
      <c r="D29" s="7">
        <v>26156</v>
      </c>
      <c r="H29" s="7">
        <v>24931</v>
      </c>
    </row>
    <row r="30" spans="1:8" ht="15">
      <c r="A30" t="s">
        <v>111</v>
      </c>
      <c r="D30" s="7">
        <v>27115</v>
      </c>
      <c r="H30" s="7">
        <v>21883</v>
      </c>
    </row>
    <row r="32" spans="1:8" ht="15">
      <c r="A32" s="5" t="s">
        <v>112</v>
      </c>
      <c r="D32" s="7">
        <v>63844</v>
      </c>
      <c r="H32" s="7">
        <v>57988</v>
      </c>
    </row>
    <row r="34" spans="1:8" ht="15">
      <c r="A34" t="s">
        <v>113</v>
      </c>
      <c r="D34" s="7">
        <v>475</v>
      </c>
      <c r="H34" t="s">
        <v>34</v>
      </c>
    </row>
    <row r="35" spans="1:8" ht="15">
      <c r="A35" t="s">
        <v>114</v>
      </c>
      <c r="D35" s="7">
        <v>87</v>
      </c>
      <c r="H35" s="7">
        <v>104</v>
      </c>
    </row>
    <row r="37" spans="1:8" ht="15">
      <c r="A37" s="5" t="s">
        <v>115</v>
      </c>
      <c r="D37" s="7">
        <v>64406</v>
      </c>
      <c r="H37" s="7">
        <v>58092</v>
      </c>
    </row>
    <row r="39" ht="15">
      <c r="A39" t="s">
        <v>116</v>
      </c>
    </row>
    <row r="41" ht="15">
      <c r="A41" t="s">
        <v>117</v>
      </c>
    </row>
    <row r="42" spans="1:8" ht="15">
      <c r="A42" t="s">
        <v>118</v>
      </c>
      <c r="H42" t="s">
        <v>34</v>
      </c>
    </row>
    <row r="43" ht="15">
      <c r="A43" t="s">
        <v>119</v>
      </c>
    </row>
    <row r="44" ht="15">
      <c r="A44" t="s">
        <v>120</v>
      </c>
    </row>
    <row r="45" spans="1:8" ht="15">
      <c r="A45" t="s">
        <v>121</v>
      </c>
      <c r="D45" s="7">
        <v>701997</v>
      </c>
      <c r="H45" s="7">
        <v>688844</v>
      </c>
    </row>
    <row r="46" spans="1:8" ht="15">
      <c r="A46" t="s">
        <v>122</v>
      </c>
      <c r="D46" s="8">
        <v>-587259</v>
      </c>
      <c r="H46" s="8">
        <v>-563565</v>
      </c>
    </row>
    <row r="47" spans="1:8" ht="15">
      <c r="A47" t="s">
        <v>123</v>
      </c>
      <c r="D47" s="7">
        <v>777</v>
      </c>
      <c r="H47" s="7">
        <v>735</v>
      </c>
    </row>
    <row r="48" spans="1:8" ht="15">
      <c r="A48" t="s">
        <v>124</v>
      </c>
      <c r="D48" s="8">
        <v>-2083</v>
      </c>
      <c r="H48" s="8">
        <v>-2083</v>
      </c>
    </row>
    <row r="49" spans="1:8" ht="15">
      <c r="A49" s="5" t="s">
        <v>125</v>
      </c>
      <c r="D49" s="7">
        <v>113432</v>
      </c>
      <c r="H49" s="7">
        <v>123931</v>
      </c>
    </row>
    <row r="51" spans="1:8" ht="15">
      <c r="A51" s="5" t="s">
        <v>126</v>
      </c>
      <c r="C51" s="6">
        <v>177838</v>
      </c>
      <c r="D51" s="6"/>
      <c r="G51" s="6">
        <v>182023</v>
      </c>
      <c r="H51" s="6"/>
    </row>
  </sheetData>
  <sheetProtection selectLockedCells="1" selectUnlockedCells="1"/>
  <mergeCells count="8">
    <mergeCell ref="C6:D6"/>
    <mergeCell ref="G6:H6"/>
    <mergeCell ref="C21:D21"/>
    <mergeCell ref="G21:H21"/>
    <mergeCell ref="C27:D27"/>
    <mergeCell ref="G27:H27"/>
    <mergeCell ref="C51:D51"/>
    <mergeCell ref="G51:H5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X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22.7109375" style="0" customWidth="1"/>
    <col min="5" max="7" width="8.7109375" style="0" customWidth="1"/>
    <col min="8" max="8" width="23.7109375" style="0" customWidth="1"/>
    <col min="9" max="11" width="8.7109375" style="0" customWidth="1"/>
    <col min="12" max="12" width="20.7109375" style="0" customWidth="1"/>
    <col min="13" max="15" width="8.7109375" style="0" customWidth="1"/>
    <col min="16" max="16" width="41.7109375" style="0" customWidth="1"/>
    <col min="17" max="19" width="8.7109375" style="0" customWidth="1"/>
    <col min="20" max="20" width="14.7109375" style="0" customWidth="1"/>
    <col min="21" max="23" width="8.7109375" style="0" customWidth="1"/>
    <col min="24" max="24" width="28.7109375" style="0" customWidth="1"/>
    <col min="25" max="16384" width="8.7109375" style="0" customWidth="1"/>
  </cols>
  <sheetData>
    <row r="2" spans="4:24" ht="15">
      <c r="D2" t="s">
        <v>127</v>
      </c>
      <c r="H2" s="1" t="s">
        <v>128</v>
      </c>
      <c r="L2" s="1" t="s">
        <v>129</v>
      </c>
      <c r="P2" s="1" t="s">
        <v>130</v>
      </c>
      <c r="T2" s="1" t="s">
        <v>131</v>
      </c>
      <c r="X2" s="13" t="s">
        <v>132</v>
      </c>
    </row>
    <row r="4" spans="1:24" ht="15">
      <c r="A4" t="s">
        <v>133</v>
      </c>
      <c r="D4" s="7">
        <v>51049</v>
      </c>
      <c r="G4" s="6">
        <v>443835</v>
      </c>
      <c r="H4" s="6"/>
      <c r="K4" s="12">
        <v>-343578</v>
      </c>
      <c r="L4" s="12"/>
      <c r="O4" s="12">
        <v>-17</v>
      </c>
      <c r="P4" s="12"/>
      <c r="S4" s="12">
        <v>-2083</v>
      </c>
      <c r="T4" s="12"/>
      <c r="W4" s="6">
        <v>98157</v>
      </c>
      <c r="X4" s="6"/>
    </row>
    <row r="6" spans="1:24" ht="15">
      <c r="A6" t="s">
        <v>68</v>
      </c>
      <c r="L6" s="8">
        <v>-80860</v>
      </c>
      <c r="X6" s="8">
        <v>-80860</v>
      </c>
    </row>
    <row r="7" spans="1:24" ht="15">
      <c r="A7" t="s">
        <v>134</v>
      </c>
      <c r="P7" s="7">
        <v>566</v>
      </c>
      <c r="X7" s="7">
        <v>566</v>
      </c>
    </row>
    <row r="8" spans="1:24" ht="15">
      <c r="A8" t="s">
        <v>135</v>
      </c>
      <c r="D8" t="s">
        <v>34</v>
      </c>
      <c r="H8" t="s">
        <v>34</v>
      </c>
      <c r="L8" s="8">
        <v>-80860</v>
      </c>
      <c r="P8" s="7">
        <v>566</v>
      </c>
      <c r="T8" t="s">
        <v>34</v>
      </c>
      <c r="X8" s="8">
        <v>-80294</v>
      </c>
    </row>
    <row r="10" spans="1:24" ht="15">
      <c r="A10" t="s">
        <v>136</v>
      </c>
      <c r="D10" t="s">
        <v>34</v>
      </c>
      <c r="H10" s="7">
        <v>11278</v>
      </c>
      <c r="X10" s="7">
        <v>11278</v>
      </c>
    </row>
    <row r="11" spans="1:24" ht="15">
      <c r="A11" t="s">
        <v>137</v>
      </c>
      <c r="D11" s="7">
        <v>1659</v>
      </c>
      <c r="H11" s="7">
        <v>7047</v>
      </c>
      <c r="X11" s="7">
        <v>7047</v>
      </c>
    </row>
    <row r="12" spans="1:24" ht="15">
      <c r="A12" t="s">
        <v>138</v>
      </c>
      <c r="D12" s="7">
        <v>178</v>
      </c>
      <c r="H12" s="7">
        <v>1282</v>
      </c>
      <c r="X12" s="7">
        <v>1282</v>
      </c>
    </row>
    <row r="13" spans="1:24" ht="15">
      <c r="A13" t="s">
        <v>139</v>
      </c>
      <c r="D13" s="7">
        <v>12187</v>
      </c>
      <c r="H13" s="7">
        <v>85429</v>
      </c>
      <c r="X13" s="7">
        <v>85429</v>
      </c>
    </row>
    <row r="14" spans="1:24" ht="15">
      <c r="A14" t="s">
        <v>140</v>
      </c>
      <c r="D14" s="7">
        <v>8000</v>
      </c>
      <c r="H14" s="7">
        <v>93647</v>
      </c>
      <c r="X14" s="7">
        <v>93647</v>
      </c>
    </row>
    <row r="15" spans="1:24" ht="15">
      <c r="A15" t="s">
        <v>141</v>
      </c>
      <c r="D15" s="7">
        <v>4422</v>
      </c>
      <c r="H15" s="7">
        <v>36085</v>
      </c>
      <c r="X15" s="7">
        <v>36085</v>
      </c>
    </row>
    <row r="16" spans="1:24" ht="15">
      <c r="A16" t="s">
        <v>142</v>
      </c>
      <c r="D16" s="7">
        <v>145</v>
      </c>
      <c r="H16" s="7">
        <v>707</v>
      </c>
      <c r="X16" s="7">
        <v>707</v>
      </c>
    </row>
    <row r="17" spans="1:24" ht="15">
      <c r="A17" t="s">
        <v>143</v>
      </c>
      <c r="D17" s="7">
        <v>121</v>
      </c>
      <c r="H17" s="7">
        <v>679</v>
      </c>
      <c r="X17" s="7">
        <v>679</v>
      </c>
    </row>
    <row r="18" spans="1:24" ht="15">
      <c r="A18" t="s">
        <v>144</v>
      </c>
      <c r="D18" t="s">
        <v>34</v>
      </c>
      <c r="H18" s="7">
        <v>31</v>
      </c>
      <c r="X18" s="7">
        <v>31</v>
      </c>
    </row>
    <row r="19" spans="1:24" ht="15">
      <c r="A19" t="s">
        <v>145</v>
      </c>
      <c r="L19" s="8">
        <v>-326</v>
      </c>
      <c r="X19" s="8">
        <v>-326</v>
      </c>
    </row>
    <row r="21" spans="1:24" ht="15">
      <c r="A21" t="s">
        <v>146</v>
      </c>
      <c r="D21" s="7">
        <v>77761</v>
      </c>
      <c r="G21" s="6">
        <v>680020</v>
      </c>
      <c r="H21" s="6"/>
      <c r="K21" s="12">
        <v>-424764</v>
      </c>
      <c r="L21" s="12"/>
      <c r="O21" s="6">
        <v>549</v>
      </c>
      <c r="P21" s="6"/>
      <c r="S21" s="12">
        <v>-2083</v>
      </c>
      <c r="T21" s="12"/>
      <c r="W21" s="6">
        <v>253722</v>
      </c>
      <c r="X21" s="6"/>
    </row>
    <row r="23" spans="1:24" ht="15">
      <c r="A23" t="s">
        <v>68</v>
      </c>
      <c r="L23" s="8">
        <v>-138801</v>
      </c>
      <c r="X23" s="8">
        <v>-138801</v>
      </c>
    </row>
    <row r="24" spans="1:24" ht="15">
      <c r="A24" t="s">
        <v>134</v>
      </c>
      <c r="P24" s="7">
        <v>186</v>
      </c>
      <c r="X24" s="7">
        <v>186</v>
      </c>
    </row>
    <row r="25" spans="1:24" ht="15">
      <c r="A25" t="s">
        <v>135</v>
      </c>
      <c r="D25" t="s">
        <v>34</v>
      </c>
      <c r="H25" t="s">
        <v>34</v>
      </c>
      <c r="L25" s="8">
        <v>-138801</v>
      </c>
      <c r="P25" s="7">
        <v>186</v>
      </c>
      <c r="T25" t="s">
        <v>34</v>
      </c>
      <c r="X25" s="8">
        <v>-138615</v>
      </c>
    </row>
    <row r="27" spans="1:24" ht="15">
      <c r="A27" t="s">
        <v>136</v>
      </c>
      <c r="D27" t="s">
        <v>34</v>
      </c>
      <c r="H27" s="7">
        <v>7017</v>
      </c>
      <c r="X27" s="7">
        <v>7017</v>
      </c>
    </row>
    <row r="28" spans="1:24" ht="15">
      <c r="A28" t="s">
        <v>137</v>
      </c>
      <c r="D28" s="7">
        <v>11</v>
      </c>
      <c r="H28" s="7">
        <v>32</v>
      </c>
      <c r="X28" s="7">
        <v>32</v>
      </c>
    </row>
    <row r="29" spans="1:24" ht="15">
      <c r="A29" t="s">
        <v>138</v>
      </c>
      <c r="D29" s="7">
        <v>756</v>
      </c>
      <c r="H29" s="7">
        <v>841</v>
      </c>
      <c r="X29" s="7">
        <v>841</v>
      </c>
    </row>
    <row r="30" spans="1:24" ht="15">
      <c r="A30" t="s">
        <v>143</v>
      </c>
      <c r="D30" s="7">
        <v>995</v>
      </c>
      <c r="H30" s="7">
        <v>894</v>
      </c>
      <c r="X30" s="7">
        <v>894</v>
      </c>
    </row>
    <row r="31" spans="1:24" ht="15">
      <c r="A31" t="s">
        <v>147</v>
      </c>
      <c r="D31" s="7">
        <v>1300</v>
      </c>
      <c r="H31" t="s">
        <v>34</v>
      </c>
      <c r="X31" t="s">
        <v>34</v>
      </c>
    </row>
    <row r="32" spans="1:24" ht="15">
      <c r="A32" t="s">
        <v>148</v>
      </c>
      <c r="H32" s="7">
        <v>40</v>
      </c>
      <c r="X32" s="7">
        <v>40</v>
      </c>
    </row>
    <row r="34" spans="1:24" ht="15">
      <c r="A34" t="s">
        <v>149</v>
      </c>
      <c r="D34" s="7">
        <v>80823</v>
      </c>
      <c r="G34" s="6">
        <v>688844</v>
      </c>
      <c r="H34" s="6"/>
      <c r="K34" s="12">
        <v>-563565</v>
      </c>
      <c r="L34" s="12"/>
      <c r="O34" s="6">
        <v>735</v>
      </c>
      <c r="P34" s="6"/>
      <c r="S34" s="12">
        <v>-2083</v>
      </c>
      <c r="T34" s="12"/>
      <c r="W34" s="6">
        <v>123931</v>
      </c>
      <c r="X34" s="6"/>
    </row>
    <row r="36" spans="1:24" ht="15">
      <c r="A36" t="s">
        <v>68</v>
      </c>
      <c r="L36" s="8">
        <v>-23694</v>
      </c>
      <c r="X36" s="8">
        <v>-23694</v>
      </c>
    </row>
    <row r="37" spans="1:24" ht="15">
      <c r="A37" t="s">
        <v>134</v>
      </c>
      <c r="P37" s="7">
        <v>42</v>
      </c>
      <c r="X37" s="7">
        <v>42</v>
      </c>
    </row>
    <row r="38" spans="1:24" ht="15">
      <c r="A38" t="s">
        <v>135</v>
      </c>
      <c r="D38" t="s">
        <v>34</v>
      </c>
      <c r="H38" t="s">
        <v>34</v>
      </c>
      <c r="L38" s="8">
        <v>-23694</v>
      </c>
      <c r="P38" s="7">
        <v>42</v>
      </c>
      <c r="T38" t="s">
        <v>34</v>
      </c>
      <c r="X38" s="8">
        <v>-23652</v>
      </c>
    </row>
    <row r="40" spans="1:24" ht="15">
      <c r="A40" t="s">
        <v>136</v>
      </c>
      <c r="D40" t="s">
        <v>34</v>
      </c>
      <c r="H40" s="7">
        <v>8771</v>
      </c>
      <c r="X40" s="7">
        <v>8771</v>
      </c>
    </row>
    <row r="41" spans="1:24" ht="15">
      <c r="A41" t="s">
        <v>137</v>
      </c>
      <c r="D41" s="7">
        <v>2</v>
      </c>
      <c r="H41" s="7">
        <v>1</v>
      </c>
      <c r="X41" s="7">
        <v>1</v>
      </c>
    </row>
    <row r="42" spans="1:24" ht="15">
      <c r="A42" t="s">
        <v>138</v>
      </c>
      <c r="D42" s="7">
        <v>1105</v>
      </c>
      <c r="H42" s="7">
        <v>1089</v>
      </c>
      <c r="X42" s="7">
        <v>1089</v>
      </c>
    </row>
    <row r="43" spans="1:24" ht="15">
      <c r="A43" t="s">
        <v>143</v>
      </c>
      <c r="D43" s="7">
        <v>1202</v>
      </c>
      <c r="H43" s="7">
        <v>990</v>
      </c>
      <c r="X43" s="7">
        <v>990</v>
      </c>
    </row>
    <row r="44" spans="1:24" ht="15">
      <c r="A44" t="s">
        <v>150</v>
      </c>
      <c r="D44" s="7">
        <v>2055</v>
      </c>
      <c r="H44" s="7">
        <v>2302</v>
      </c>
      <c r="X44" s="7">
        <v>2302</v>
      </c>
    </row>
    <row r="46" spans="1:24" ht="15">
      <c r="A46" t="s">
        <v>151</v>
      </c>
      <c r="D46" s="7">
        <v>85187</v>
      </c>
      <c r="G46" s="6">
        <v>701997</v>
      </c>
      <c r="H46" s="6"/>
      <c r="K46" s="12">
        <v>-587259</v>
      </c>
      <c r="L46" s="12"/>
      <c r="O46" s="6">
        <v>777</v>
      </c>
      <c r="P46" s="6"/>
      <c r="S46" s="12">
        <v>-2083</v>
      </c>
      <c r="T46" s="12"/>
      <c r="W46" s="6">
        <v>113432</v>
      </c>
      <c r="X46" s="6"/>
    </row>
  </sheetData>
  <sheetProtection selectLockedCells="1" selectUnlockedCells="1"/>
  <mergeCells count="20">
    <mergeCell ref="G4:H4"/>
    <mergeCell ref="K4:L4"/>
    <mergeCell ref="O4:P4"/>
    <mergeCell ref="S4:T4"/>
    <mergeCell ref="W4:X4"/>
    <mergeCell ref="G21:H21"/>
    <mergeCell ref="K21:L21"/>
    <mergeCell ref="O21:P21"/>
    <mergeCell ref="S21:T21"/>
    <mergeCell ref="W21:X21"/>
    <mergeCell ref="G34:H34"/>
    <mergeCell ref="K34:L34"/>
    <mergeCell ref="O34:P34"/>
    <mergeCell ref="S34:T34"/>
    <mergeCell ref="W34:X34"/>
    <mergeCell ref="G46:H46"/>
    <mergeCell ref="K46:L46"/>
    <mergeCell ref="O46:P46"/>
    <mergeCell ref="S46:T46"/>
    <mergeCell ref="W46:X4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2019-12-06T19:58:43Z</dcterms:created>
  <dcterms:modified xsi:type="dcterms:W3CDTF">2019-12-06T19:58:43Z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